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dg-srv-data\Juri_Marches\03 - Achats_Marchés\Procédures Marchés\Procédures 2026\01. Marchés\26.M001 Nettoyage des locaux\03.DCE Publié\ANNEXES\ANNEXE A surfaces par centre nettoyage des locaux\Annexe EPIDE Cambrai\"/>
    </mc:Choice>
  </mc:AlternateContent>
  <xr:revisionPtr revIDLastSave="0" documentId="13_ncr:1_{8064C249-4606-4450-8EFA-7F342E5E3A1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Table 1" sheetId="1" r:id="rId1"/>
    <sheet name="Table 2" sheetId="2" r:id="rId2"/>
    <sheet name="Table 3" sheetId="3" r:id="rId3"/>
    <sheet name="Table  4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5" i="1" l="1"/>
  <c r="E41" i="1"/>
  <c r="E49" i="1" s="1"/>
  <c r="E47" i="1"/>
</calcChain>
</file>

<file path=xl/sharedStrings.xml><?xml version="1.0" encoding="utf-8"?>
<sst xmlns="http://schemas.openxmlformats.org/spreadsheetml/2006/main" count="177" uniqueCount="89">
  <si>
    <r>
      <rPr>
        <sz val="12"/>
        <rFont val="Times New Roman"/>
        <family val="1"/>
      </rPr>
      <t>Les prestations d’entretien seront réalisées dans les locaux du centre EPIDE de Cambrai, situé à :</t>
    </r>
  </si>
  <si>
    <r>
      <rPr>
        <sz val="12"/>
        <rFont val="Times New Roman"/>
        <family val="1"/>
      </rPr>
      <t xml:space="preserve">Caserne Mortier - rue Louis Blériot BP 50403
</t>
    </r>
    <r>
      <rPr>
        <sz val="12"/>
        <rFont val="Times New Roman"/>
        <family val="1"/>
      </rPr>
      <t>59407 CAMBRAI CEDEX</t>
    </r>
  </si>
  <si>
    <r>
      <rPr>
        <sz val="12"/>
        <rFont val="Times New Roman"/>
        <family val="1"/>
      </rPr>
      <t>Les éléments des tableaux ci-dessous ne doivent pas être considérées comme exhaustifs, ils devront-être complétée par l’ensemble des prestations qu’il est d’usage d’intégrer à celles-ci dans la profession.</t>
    </r>
  </si>
  <si>
    <r>
      <rPr>
        <sz val="12"/>
        <rFont val="Times New Roman"/>
        <family val="1"/>
      </rPr>
      <t>Le nettoyage des locaux  s’effectue chaque jour ouvrable du lundi au vendredi inclus (jours fériés exceptés). Les horaires sont :</t>
    </r>
  </si>
  <si>
    <r>
      <rPr>
        <sz val="12"/>
        <rFont val="Times New Roman"/>
        <family val="1"/>
      </rPr>
      <t>- de 8h00 à 16h00.</t>
    </r>
  </si>
  <si>
    <r>
      <rPr>
        <b/>
        <sz val="12"/>
        <rFont val="Times New Roman"/>
        <family val="1"/>
      </rPr>
      <t>I – ELEMENTS RELATIFS POUR LE NETTOYAGE DES SOLS</t>
    </r>
  </si>
  <si>
    <r>
      <rPr>
        <sz val="12"/>
        <rFont val="Times New Roman"/>
        <family val="1"/>
      </rPr>
      <t>Bâtiment</t>
    </r>
  </si>
  <si>
    <r>
      <rPr>
        <sz val="12"/>
        <rFont val="Times New Roman"/>
        <family val="1"/>
      </rPr>
      <t>Etage</t>
    </r>
  </si>
  <si>
    <r>
      <rPr>
        <sz val="12"/>
        <rFont val="Times New Roman"/>
        <family val="1"/>
      </rPr>
      <t>Type de pièce</t>
    </r>
  </si>
  <si>
    <r>
      <rPr>
        <sz val="12"/>
        <rFont val="Times New Roman"/>
        <family val="1"/>
      </rPr>
      <t>LOCAUX</t>
    </r>
  </si>
  <si>
    <r>
      <rPr>
        <sz val="12"/>
        <rFont val="Times New Roman"/>
        <family val="1"/>
      </rPr>
      <t>Nettoyage des sols</t>
    </r>
  </si>
  <si>
    <r>
      <rPr>
        <sz val="12"/>
        <rFont val="Times New Roman"/>
        <family val="1"/>
      </rPr>
      <t>N° de la pièce</t>
    </r>
  </si>
  <si>
    <r>
      <rPr>
        <sz val="12"/>
        <rFont val="Times New Roman"/>
        <family val="1"/>
      </rPr>
      <t>superficie en m²</t>
    </r>
  </si>
  <si>
    <r>
      <rPr>
        <sz val="12"/>
        <rFont val="Times New Roman"/>
        <family val="1"/>
      </rPr>
      <t>Type de sol</t>
    </r>
  </si>
  <si>
    <r>
      <rPr>
        <sz val="12"/>
        <rFont val="Times New Roman"/>
        <family val="1"/>
      </rPr>
      <t>RDC</t>
    </r>
  </si>
  <si>
    <r>
      <rPr>
        <sz val="12"/>
        <rFont val="Times New Roman"/>
        <family val="1"/>
      </rPr>
      <t>Bureaux</t>
    </r>
  </si>
  <si>
    <r>
      <rPr>
        <sz val="12"/>
        <rFont val="Times New Roman"/>
        <family val="1"/>
      </rPr>
      <t>Carrelage</t>
    </r>
  </si>
  <si>
    <r>
      <rPr>
        <sz val="12"/>
        <rFont val="Times New Roman"/>
        <family val="1"/>
      </rPr>
      <t>Hebdomadaire</t>
    </r>
  </si>
  <si>
    <r>
      <rPr>
        <sz val="12"/>
        <rFont val="Times New Roman"/>
        <family val="1"/>
      </rPr>
      <t>Infirmerie</t>
    </r>
  </si>
  <si>
    <r>
      <rPr>
        <sz val="12"/>
        <rFont val="Times New Roman"/>
        <family val="1"/>
      </rPr>
      <t>Circulations</t>
    </r>
  </si>
  <si>
    <r>
      <rPr>
        <sz val="12"/>
        <rFont val="Times New Roman"/>
        <family val="1"/>
      </rPr>
      <t>Sanitaires</t>
    </r>
  </si>
  <si>
    <r>
      <rPr>
        <sz val="12"/>
        <rFont val="Times New Roman"/>
        <family val="1"/>
      </rPr>
      <t>1 fois par jour</t>
    </r>
  </si>
  <si>
    <r>
      <rPr>
        <sz val="12"/>
        <rFont val="Times New Roman"/>
        <family val="1"/>
      </rPr>
      <t>Plastifié</t>
    </r>
  </si>
  <si>
    <r>
      <rPr>
        <sz val="12"/>
        <rFont val="Times New Roman"/>
        <family val="1"/>
      </rPr>
      <t>Parquet</t>
    </r>
  </si>
  <si>
    <r>
      <rPr>
        <b/>
        <sz val="12"/>
        <rFont val="Times New Roman"/>
        <family val="1"/>
      </rPr>
      <t>TOTAL 1</t>
    </r>
  </si>
  <si>
    <r>
      <rPr>
        <sz val="12"/>
        <rFont val="Times New Roman"/>
        <family val="1"/>
      </rPr>
      <t>Salle de réunion</t>
    </r>
  </si>
  <si>
    <r>
      <rPr>
        <sz val="12"/>
        <rFont val="Times New Roman"/>
        <family val="1"/>
      </rPr>
      <t>Réfectoire</t>
    </r>
  </si>
  <si>
    <r>
      <rPr>
        <sz val="12"/>
        <rFont val="Times New Roman"/>
        <family val="1"/>
      </rPr>
      <t>Vestiaire</t>
    </r>
  </si>
  <si>
    <r>
      <rPr>
        <sz val="12"/>
        <rFont val="Times New Roman"/>
        <family val="1"/>
      </rPr>
      <t>Sanitaire/douches</t>
    </r>
  </si>
  <si>
    <r>
      <rPr>
        <sz val="12"/>
        <rFont val="Times New Roman"/>
        <family val="1"/>
      </rPr>
      <t>Quotidien</t>
    </r>
  </si>
  <si>
    <r>
      <rPr>
        <sz val="12"/>
        <rFont val="Times New Roman"/>
        <family val="1"/>
      </rPr>
      <t>Sanitaire</t>
    </r>
  </si>
  <si>
    <r>
      <rPr>
        <sz val="12"/>
        <rFont val="Times New Roman"/>
        <family val="1"/>
      </rPr>
      <t>Local syndical</t>
    </r>
  </si>
  <si>
    <r>
      <rPr>
        <b/>
        <sz val="12"/>
        <rFont val="Times New Roman"/>
        <family val="1"/>
      </rPr>
      <t>TOTAL 2</t>
    </r>
  </si>
  <si>
    <r>
      <rPr>
        <sz val="12"/>
        <rFont val="Times New Roman"/>
        <family val="1"/>
      </rPr>
      <t>formateur sport</t>
    </r>
  </si>
  <si>
    <r>
      <rPr>
        <b/>
        <sz val="12"/>
        <rFont val="Times New Roman"/>
        <family val="1"/>
      </rPr>
      <t>TOTAL 3</t>
    </r>
  </si>
  <si>
    <r>
      <rPr>
        <b/>
        <sz val="12"/>
        <rFont val="Times New Roman"/>
        <family val="1"/>
      </rPr>
      <t>m²</t>
    </r>
  </si>
  <si>
    <r>
      <rPr>
        <sz val="12"/>
        <rFont val="Times New Roman"/>
        <family val="1"/>
      </rPr>
      <t xml:space="preserve">Incluant :
</t>
    </r>
    <r>
      <rPr>
        <sz val="12"/>
        <rFont val="Times New Roman"/>
        <family val="1"/>
      </rPr>
      <t>Total m</t>
    </r>
    <r>
      <rPr>
        <vertAlign val="superscript"/>
        <sz val="12"/>
        <rFont val="Times New Roman"/>
        <family val="1"/>
      </rPr>
      <t>2</t>
    </r>
    <r>
      <rPr>
        <sz val="12"/>
        <rFont val="Times New Roman"/>
        <family val="1"/>
      </rPr>
      <t xml:space="preserve"> quotidien = 146 m</t>
    </r>
    <r>
      <rPr>
        <vertAlign val="superscript"/>
        <sz val="12"/>
        <rFont val="Times New Roman"/>
        <family val="1"/>
      </rPr>
      <t xml:space="preserve">2
</t>
    </r>
    <r>
      <rPr>
        <sz val="12"/>
        <rFont val="Times New Roman"/>
        <family val="1"/>
      </rPr>
      <t>Total m</t>
    </r>
    <r>
      <rPr>
        <vertAlign val="superscript"/>
        <sz val="12"/>
        <rFont val="Times New Roman"/>
        <family val="1"/>
      </rPr>
      <t>2</t>
    </r>
    <r>
      <rPr>
        <sz val="12"/>
        <rFont val="Times New Roman"/>
        <family val="1"/>
      </rPr>
      <t xml:space="preserve"> hebdomadaire = 1098 m</t>
    </r>
    <r>
      <rPr>
        <vertAlign val="superscript"/>
        <sz val="12"/>
        <rFont val="Times New Roman"/>
        <family val="1"/>
      </rPr>
      <t>2</t>
    </r>
  </si>
  <si>
    <r>
      <rPr>
        <b/>
        <sz val="12"/>
        <rFont val="Times New Roman"/>
        <family val="1"/>
      </rPr>
      <t>II – ELEMENTS RELATIFS POUR LE NETTOYAGE DES VITRERIES</t>
    </r>
  </si>
  <si>
    <r>
      <rPr>
        <sz val="12"/>
        <rFont val="Times New Roman"/>
        <family val="1"/>
      </rPr>
      <t>Type de vitrage</t>
    </r>
  </si>
  <si>
    <r>
      <rPr>
        <sz val="12"/>
        <rFont val="Times New Roman"/>
        <family val="1"/>
      </rPr>
      <t>VITRERIE</t>
    </r>
  </si>
  <si>
    <r>
      <rPr>
        <sz val="12"/>
        <rFont val="Times New Roman"/>
        <family val="1"/>
      </rPr>
      <t>Nettoyage des vitreries</t>
    </r>
  </si>
  <si>
    <r>
      <rPr>
        <sz val="12"/>
        <rFont val="Times New Roman"/>
        <family val="1"/>
      </rPr>
      <t>vitrerie en m² (double face)</t>
    </r>
  </si>
  <si>
    <r>
      <rPr>
        <sz val="12"/>
        <rFont val="Times New Roman"/>
        <family val="1"/>
      </rPr>
      <t>Façade RDC</t>
    </r>
  </si>
  <si>
    <r>
      <rPr>
        <sz val="12"/>
        <rFont val="Times New Roman"/>
        <family val="1"/>
      </rPr>
      <t>14 baies + 9 portes vitrées</t>
    </r>
  </si>
  <si>
    <r>
      <rPr>
        <sz val="12"/>
        <rFont val="Times New Roman"/>
        <family val="1"/>
      </rPr>
      <t>Annuel</t>
    </r>
  </si>
  <si>
    <r>
      <rPr>
        <sz val="12"/>
        <rFont val="Times New Roman"/>
        <family val="1"/>
      </rPr>
      <t>Façade RDC + étage</t>
    </r>
  </si>
  <si>
    <r>
      <rPr>
        <sz val="12"/>
        <rFont val="Times New Roman"/>
        <family val="1"/>
      </rPr>
      <t>3 dessus portes + 12 fenêtres</t>
    </r>
  </si>
  <si>
    <r>
      <rPr>
        <sz val="12"/>
        <rFont val="Times New Roman"/>
        <family val="1"/>
      </rPr>
      <t>4 portes + 15 fenêtres</t>
    </r>
  </si>
  <si>
    <r>
      <rPr>
        <b/>
        <sz val="12"/>
        <rFont val="Times New Roman"/>
        <family val="1"/>
      </rPr>
      <t>NETTOYAGE TOTAL (1+2+3)</t>
    </r>
  </si>
  <si>
    <r>
      <rPr>
        <b/>
        <sz val="12"/>
        <rFont val="Times New Roman"/>
        <family val="1"/>
      </rPr>
      <t>m2</t>
    </r>
  </si>
  <si>
    <r>
      <rPr>
        <b/>
        <sz val="12"/>
        <rFont val="Times New Roman"/>
        <family val="1"/>
      </rPr>
      <t>II BIS – PRESTATIONS EXCEPTIONNELLES LIEES AU COVID-19</t>
    </r>
  </si>
  <si>
    <r>
      <rPr>
        <b/>
        <u/>
        <sz val="12"/>
        <rFont val="Times New Roman"/>
        <family val="1"/>
      </rPr>
      <t>Bâtiment 11</t>
    </r>
  </si>
  <si>
    <r>
      <rPr>
        <b/>
        <sz val="12"/>
        <rFont val="Times New Roman"/>
        <family val="1"/>
      </rPr>
      <t xml:space="preserve">RDC
</t>
    </r>
    <r>
      <rPr>
        <sz val="12"/>
        <rFont val="Symbol"/>
        <family val="5"/>
      </rPr>
      <t></t>
    </r>
    <r>
      <rPr>
        <sz val="12"/>
        <rFont val="Times New Roman"/>
        <family val="1"/>
      </rPr>
      <t xml:space="preserve">    </t>
    </r>
    <r>
      <rPr>
        <b/>
        <sz val="12"/>
        <rFont val="Times New Roman"/>
        <family val="1"/>
      </rPr>
      <t>1 bloc (4 urinoirs, 4 WC, 1 lavabo), 15 m²</t>
    </r>
  </si>
  <si>
    <r>
      <rPr>
        <b/>
        <sz val="12"/>
        <rFont val="Times New Roman"/>
        <family val="1"/>
      </rPr>
      <t>1</t>
    </r>
    <r>
      <rPr>
        <b/>
        <vertAlign val="superscript"/>
        <sz val="8"/>
        <rFont val="Times New Roman"/>
        <family val="1"/>
      </rPr>
      <t xml:space="preserve">er  </t>
    </r>
    <r>
      <rPr>
        <b/>
        <sz val="12"/>
        <rFont val="Times New Roman"/>
        <family val="1"/>
      </rPr>
      <t xml:space="preserve">étage
</t>
    </r>
    <r>
      <rPr>
        <sz val="12"/>
        <rFont val="Symbol"/>
        <family val="5"/>
      </rPr>
      <t></t>
    </r>
    <r>
      <rPr>
        <sz val="12"/>
        <rFont val="Times New Roman"/>
        <family val="1"/>
      </rPr>
      <t xml:space="preserve">    </t>
    </r>
    <r>
      <rPr>
        <b/>
        <sz val="12"/>
        <rFont val="Times New Roman"/>
        <family val="1"/>
      </rPr>
      <t xml:space="preserve">3 blocs (4 WC, 4 lavabos), 63 m²
</t>
    </r>
    <r>
      <rPr>
        <sz val="12"/>
        <rFont val="Symbol"/>
        <family val="5"/>
      </rPr>
      <t></t>
    </r>
    <r>
      <rPr>
        <sz val="12"/>
        <rFont val="Times New Roman"/>
        <family val="1"/>
      </rPr>
      <t xml:space="preserve">    </t>
    </r>
    <r>
      <rPr>
        <b/>
        <sz val="12"/>
        <rFont val="Times New Roman"/>
        <family val="1"/>
      </rPr>
      <t>1 bloc de 14 douches, 37 m²</t>
    </r>
  </si>
  <si>
    <r>
      <rPr>
        <b/>
        <u/>
        <sz val="12"/>
        <rFont val="Times New Roman"/>
        <family val="1"/>
      </rPr>
      <t>Bâtiment 14</t>
    </r>
  </si>
  <si>
    <r>
      <rPr>
        <b/>
        <sz val="12"/>
        <rFont val="Times New Roman"/>
        <family val="1"/>
      </rPr>
      <t>1</t>
    </r>
    <r>
      <rPr>
        <b/>
        <vertAlign val="superscript"/>
        <sz val="8"/>
        <rFont val="Times New Roman"/>
        <family val="1"/>
      </rPr>
      <t xml:space="preserve">er  </t>
    </r>
    <r>
      <rPr>
        <b/>
        <sz val="12"/>
        <rFont val="Times New Roman"/>
        <family val="1"/>
      </rPr>
      <t xml:space="preserve">étage
</t>
    </r>
    <r>
      <rPr>
        <sz val="12"/>
        <rFont val="Symbol"/>
        <family val="5"/>
      </rPr>
      <t></t>
    </r>
    <r>
      <rPr>
        <sz val="12"/>
        <rFont val="Times New Roman"/>
        <family val="1"/>
      </rPr>
      <t xml:space="preserve">    </t>
    </r>
    <r>
      <rPr>
        <b/>
        <sz val="12"/>
        <rFont val="Times New Roman"/>
        <family val="1"/>
      </rPr>
      <t xml:space="preserve">4 blocs de 12 douches, 112 m²
</t>
    </r>
    <r>
      <rPr>
        <sz val="12"/>
        <rFont val="Symbol"/>
        <family val="5"/>
      </rPr>
      <t></t>
    </r>
    <r>
      <rPr>
        <sz val="12"/>
        <rFont val="Times New Roman"/>
        <family val="1"/>
      </rPr>
      <t xml:space="preserve">    </t>
    </r>
    <r>
      <rPr>
        <b/>
        <sz val="12"/>
        <rFont val="Times New Roman"/>
        <family val="1"/>
      </rPr>
      <t xml:space="preserve">6 blocs de 6 lavabos, 102 m²
</t>
    </r>
    <r>
      <rPr>
        <sz val="12"/>
        <rFont val="Symbol"/>
        <family val="5"/>
      </rPr>
      <t></t>
    </r>
    <r>
      <rPr>
        <sz val="12"/>
        <rFont val="Times New Roman"/>
        <family val="1"/>
      </rPr>
      <t xml:space="preserve">    </t>
    </r>
    <r>
      <rPr>
        <b/>
        <sz val="12"/>
        <rFont val="Times New Roman"/>
        <family val="1"/>
      </rPr>
      <t xml:space="preserve">4 blocs (2 lavabos, 3 urinoirs, 4 WC), 68 m²
</t>
    </r>
    <r>
      <rPr>
        <sz val="12"/>
        <rFont val="Symbol"/>
        <family val="5"/>
      </rPr>
      <t></t>
    </r>
    <r>
      <rPr>
        <sz val="12"/>
        <rFont val="Times New Roman"/>
        <family val="1"/>
      </rPr>
      <t xml:space="preserve">    </t>
    </r>
    <r>
      <rPr>
        <b/>
        <sz val="12"/>
        <rFont val="Times New Roman"/>
        <family val="1"/>
      </rPr>
      <t>1 bloc (2 lavabos, 5 WC), 19 m²</t>
    </r>
  </si>
  <si>
    <r>
      <rPr>
        <b/>
        <sz val="12"/>
        <rFont val="Times New Roman"/>
        <family val="1"/>
      </rPr>
      <t>Total surface sanitaires supplémentaires 416 m²</t>
    </r>
  </si>
  <si>
    <r>
      <rPr>
        <b/>
        <sz val="12"/>
        <rFont val="Times New Roman"/>
        <family val="1"/>
      </rPr>
      <t>III – PRESTATIONS ATTENDUES POUR LE CENTRE EPIDE DE CAMBRAI</t>
    </r>
  </si>
  <si>
    <r>
      <rPr>
        <sz val="12"/>
        <rFont val="Times New Roman"/>
        <family val="1"/>
      </rPr>
      <t>L’organisation du nettoyage sera définie au préalable par le titulaire pour chacun de ses agents et chaque jour de la semaine.</t>
    </r>
  </si>
  <si>
    <r>
      <rPr>
        <b/>
        <sz val="12"/>
        <rFont val="Times New Roman"/>
        <family val="1"/>
      </rPr>
      <t>3.1.      Nettoyage des sanitaires, douches, bureaux et salles, escaliers, couloirs et halls</t>
    </r>
  </si>
  <si>
    <r>
      <rPr>
        <sz val="12"/>
        <rFont val="Times New Roman"/>
        <family val="1"/>
      </rPr>
      <t>L’ensemble des prestations de nettoyage sont décrites à l’article 5 « Prestations communes à tous les centres pour le nettoyage des locaux » du CCTP général 20.M002. Le titulaire est tenu de s’y référer.</t>
    </r>
  </si>
  <si>
    <r>
      <rPr>
        <sz val="12"/>
        <rFont val="Times New Roman"/>
        <family val="1"/>
      </rPr>
      <t>Cependant, il se  peut que la périodicité du  nettoyage des sols soit différente pour  certaines pièces. Dans ce cas, le titulaire trouvera les éléments dans le tableau relatif pour le nettoyage des sols.</t>
    </r>
  </si>
  <si>
    <r>
      <rPr>
        <b/>
        <sz val="12"/>
        <rFont val="Times New Roman"/>
        <family val="1"/>
      </rPr>
      <t>3.2.      Nettoyage des vitreries</t>
    </r>
  </si>
  <si>
    <r>
      <rPr>
        <sz val="12"/>
        <rFont val="Times New Roman"/>
        <family val="1"/>
      </rPr>
      <t xml:space="preserve">Ces prestations seront à réaliser annuel selon un planning établit avec le centre et comprennent :
</t>
    </r>
    <r>
      <rPr>
        <sz val="12"/>
        <rFont val="Symbol"/>
        <family val="5"/>
      </rPr>
      <t></t>
    </r>
    <r>
      <rPr>
        <sz val="12"/>
        <rFont val="Times New Roman"/>
        <family val="1"/>
      </rPr>
      <t xml:space="preserve">   lavage de la vitrerie (deux faces) et rebords des fenêtres pour l’ensemble des bâtiments (Cf. supra « </t>
    </r>
    <r>
      <rPr>
        <i/>
        <sz val="12"/>
        <rFont val="Times New Roman"/>
        <family val="1"/>
      </rPr>
      <t>II- Eléments relatifs pour le nettoyage de la vitrerie »</t>
    </r>
    <r>
      <rPr>
        <sz val="12"/>
        <rFont val="Times New Roman"/>
        <family val="1"/>
      </rPr>
      <t>).</t>
    </r>
  </si>
  <si>
    <t>1° Etage</t>
  </si>
  <si>
    <t>Gymnase</t>
  </si>
  <si>
    <t>Salle Compère</t>
  </si>
  <si>
    <t>RDC</t>
  </si>
  <si>
    <t>Magasin 1 et 2 + hall</t>
  </si>
  <si>
    <t>carrelage</t>
  </si>
  <si>
    <t>Hebdomadaire</t>
  </si>
  <si>
    <t>Sanitaires bureaux Moniteurs</t>
  </si>
  <si>
    <t>1 fois par jour</t>
  </si>
  <si>
    <t xml:space="preserve">1° Etage </t>
  </si>
  <si>
    <t>Sanitaires Bureaux moniteurs</t>
  </si>
  <si>
    <t>Plastifié</t>
  </si>
  <si>
    <t>Carrelage</t>
  </si>
  <si>
    <t xml:space="preserve">Quotidien </t>
  </si>
  <si>
    <t>TOTAL 4</t>
  </si>
  <si>
    <t>TOTAL SURFACE A NETTOYER (1+2+3+4)</t>
  </si>
  <si>
    <t>3x par an</t>
  </si>
  <si>
    <t>EPIDE LAB</t>
  </si>
  <si>
    <t>Hall d'accueil</t>
  </si>
  <si>
    <r>
      <t>2 fois par</t>
    </r>
    <r>
      <rPr>
        <sz val="12"/>
        <color rgb="FFFF0000"/>
        <rFont val="Times New Roman"/>
        <family val="1"/>
      </rPr>
      <t xml:space="preserve"> </t>
    </r>
    <r>
      <rPr>
        <sz val="12"/>
        <rFont val="Times New Roman"/>
        <family val="1"/>
      </rPr>
      <t>semaine</t>
    </r>
  </si>
  <si>
    <t>Chambre 5</t>
  </si>
  <si>
    <t>salle de formation</t>
  </si>
  <si>
    <t>Sanitaires</t>
  </si>
  <si>
    <t>local ménage</t>
  </si>
  <si>
    <t xml:space="preserve">ANNEXE 
PRESTATIONS AU CENTRE EPIDE DE CAMBRAI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</si>
</sst>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color rgb="FF000000"/>
      <name val="Times New Roman"/>
      <charset val="204"/>
    </font>
    <font>
      <sz val="12"/>
      <name val="Times New Roman"/>
    </font>
    <font>
      <b/>
      <sz val="12"/>
      <name val="Times New Roman"/>
    </font>
    <font>
      <sz val="12"/>
      <color rgb="FF000000"/>
      <name val="Times New Roman"/>
      <family val="2"/>
    </font>
    <font>
      <b/>
      <sz val="12"/>
      <color rgb="FF000000"/>
      <name val="Times New Roman"/>
      <family val="2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vertAlign val="superscript"/>
      <sz val="12"/>
      <name val="Times New Roman"/>
      <family val="1"/>
    </font>
    <font>
      <b/>
      <u/>
      <sz val="12"/>
      <name val="Times New Roman"/>
      <family val="1"/>
    </font>
    <font>
      <sz val="12"/>
      <name val="Symbol"/>
      <family val="5"/>
    </font>
    <font>
      <b/>
      <vertAlign val="superscript"/>
      <sz val="8"/>
      <name val="Times New Roman"/>
      <family val="1"/>
    </font>
    <font>
      <i/>
      <sz val="12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sz val="10"/>
      <color rgb="FF000000"/>
      <name val="Times New Roman"/>
      <family val="1"/>
    </font>
    <font>
      <sz val="12"/>
      <color rgb="FFFF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168">
    <xf numFmtId="0" fontId="0" fillId="0" borderId="0" xfId="0" applyAlignment="1">
      <alignment horizontal="left" vertical="top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 inden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 indent="2"/>
    </xf>
    <xf numFmtId="0" fontId="1" fillId="0" borderId="1" xfId="0" applyFont="1" applyBorder="1" applyAlignment="1">
      <alignment horizontal="left" vertical="top" wrapText="1"/>
    </xf>
    <xf numFmtId="0" fontId="0" fillId="3" borderId="1" xfId="0" applyFill="1" applyBorder="1" applyAlignment="1">
      <alignment horizontal="left" wrapText="1"/>
    </xf>
    <xf numFmtId="2" fontId="3" fillId="0" borderId="1" xfId="0" applyNumberFormat="1" applyFont="1" applyBorder="1" applyAlignment="1">
      <alignment horizontal="center" vertical="top" shrinkToFi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 indent="1"/>
    </xf>
    <xf numFmtId="0" fontId="0" fillId="0" borderId="8" xfId="0" applyBorder="1" applyAlignment="1">
      <alignment horizontal="left" wrapText="1"/>
    </xf>
    <xf numFmtId="0" fontId="2" fillId="0" borderId="1" xfId="0" applyFont="1" applyBorder="1" applyAlignment="1">
      <alignment horizontal="left" vertical="top" wrapText="1"/>
    </xf>
    <xf numFmtId="0" fontId="0" fillId="0" borderId="5" xfId="0" applyBorder="1" applyAlignment="1">
      <alignment horizontal="left" wrapText="1"/>
    </xf>
    <xf numFmtId="2" fontId="4" fillId="0" borderId="1" xfId="0" applyNumberFormat="1" applyFont="1" applyBorder="1" applyAlignment="1">
      <alignment horizontal="center" vertical="top" shrinkToFit="1"/>
    </xf>
    <xf numFmtId="0" fontId="0" fillId="0" borderId="7" xfId="0" applyBorder="1" applyAlignment="1">
      <alignment horizontal="left" wrapText="1"/>
    </xf>
    <xf numFmtId="0" fontId="1" fillId="0" borderId="6" xfId="0" applyFont="1" applyBorder="1" applyAlignment="1">
      <alignment horizontal="left" vertical="top" wrapText="1"/>
    </xf>
    <xf numFmtId="0" fontId="0" fillId="3" borderId="6" xfId="0" applyFill="1" applyBorder="1" applyAlignment="1">
      <alignment horizontal="left" wrapText="1"/>
    </xf>
    <xf numFmtId="2" fontId="3" fillId="0" borderId="6" xfId="0" applyNumberFormat="1" applyFont="1" applyBorder="1" applyAlignment="1">
      <alignment horizontal="center" vertical="top" shrinkToFit="1"/>
    </xf>
    <xf numFmtId="0" fontId="0" fillId="0" borderId="6" xfId="0" applyBorder="1" applyAlignment="1">
      <alignment horizontal="left" wrapText="1"/>
    </xf>
    <xf numFmtId="1" fontId="3" fillId="0" borderId="1" xfId="0" applyNumberFormat="1" applyFont="1" applyBorder="1" applyAlignment="1">
      <alignment horizontal="center" vertical="top" shrinkToFit="1"/>
    </xf>
    <xf numFmtId="0" fontId="0" fillId="0" borderId="0" xfId="0" applyAlignment="1">
      <alignment horizontal="left" vertical="center" wrapText="1"/>
    </xf>
    <xf numFmtId="0" fontId="2" fillId="0" borderId="12" xfId="0" applyFont="1" applyBorder="1" applyAlignment="1">
      <alignment horizontal="left" vertical="top" wrapText="1"/>
    </xf>
    <xf numFmtId="0" fontId="0" fillId="3" borderId="1" xfId="0" applyFill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top" wrapText="1" indent="14"/>
    </xf>
    <xf numFmtId="0" fontId="0" fillId="0" borderId="11" xfId="0" applyBorder="1" applyAlignment="1">
      <alignment horizontal="left" wrapText="1"/>
    </xf>
    <xf numFmtId="2" fontId="4" fillId="0" borderId="6" xfId="0" applyNumberFormat="1" applyFont="1" applyBorder="1" applyAlignment="1">
      <alignment horizontal="center" vertical="top" shrinkToFit="1"/>
    </xf>
    <xf numFmtId="0" fontId="0" fillId="0" borderId="12" xfId="0" applyBorder="1" applyAlignment="1">
      <alignment horizontal="left" wrapText="1"/>
    </xf>
    <xf numFmtId="0" fontId="0" fillId="0" borderId="3" xfId="0" applyBorder="1" applyAlignment="1">
      <alignment horizontal="left" vertical="center" wrapText="1"/>
    </xf>
    <xf numFmtId="0" fontId="2" fillId="0" borderId="0" xfId="0" applyFont="1" applyAlignment="1">
      <alignment horizontal="left" vertical="top" wrapText="1" indent="1"/>
    </xf>
    <xf numFmtId="0" fontId="0" fillId="0" borderId="13" xfId="0" applyBorder="1" applyAlignment="1">
      <alignment horizontal="left" wrapText="1"/>
    </xf>
    <xf numFmtId="0" fontId="0" fillId="3" borderId="5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16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1" fontId="3" fillId="0" borderId="14" xfId="0" applyNumberFormat="1" applyFont="1" applyBorder="1" applyAlignment="1">
      <alignment horizontal="center" vertical="top" shrinkToFit="1"/>
    </xf>
    <xf numFmtId="0" fontId="1" fillId="0" borderId="8" xfId="0" applyFont="1" applyBorder="1" applyAlignment="1">
      <alignment horizontal="left" vertical="top" wrapText="1" indent="2"/>
    </xf>
    <xf numFmtId="0" fontId="0" fillId="4" borderId="0" xfId="0" applyFill="1" applyAlignment="1">
      <alignment horizontal="left" vertical="top"/>
    </xf>
    <xf numFmtId="0" fontId="0" fillId="4" borderId="16" xfId="0" applyFill="1" applyBorder="1" applyAlignment="1">
      <alignment horizontal="left" vertical="top"/>
    </xf>
    <xf numFmtId="0" fontId="2" fillId="0" borderId="15" xfId="0" applyFont="1" applyBorder="1" applyAlignment="1">
      <alignment horizontal="left" vertical="top" wrapText="1"/>
    </xf>
    <xf numFmtId="2" fontId="4" fillId="0" borderId="15" xfId="0" applyNumberFormat="1" applyFont="1" applyBorder="1" applyAlignment="1">
      <alignment horizontal="center" vertical="top" shrinkToFit="1"/>
    </xf>
    <xf numFmtId="0" fontId="1" fillId="0" borderId="5" xfId="0" applyFont="1" applyBorder="1" applyAlignment="1">
      <alignment horizontal="center" vertical="top" wrapText="1"/>
    </xf>
    <xf numFmtId="0" fontId="13" fillId="5" borderId="16" xfId="0" applyFont="1" applyFill="1" applyBorder="1" applyAlignment="1">
      <alignment horizontal="left" vertical="top" wrapText="1"/>
    </xf>
    <xf numFmtId="0" fontId="1" fillId="5" borderId="4" xfId="0" applyFont="1" applyFill="1" applyBorder="1" applyAlignment="1">
      <alignment horizontal="left" vertical="top"/>
    </xf>
    <xf numFmtId="0" fontId="6" fillId="5" borderId="1" xfId="0" applyFont="1" applyFill="1" applyBorder="1" applyAlignment="1">
      <alignment horizontal="left" vertical="top" wrapText="1"/>
    </xf>
    <xf numFmtId="2" fontId="3" fillId="5" borderId="1" xfId="0" applyNumberFormat="1" applyFont="1" applyFill="1" applyBorder="1" applyAlignment="1">
      <alignment horizontal="center" vertical="top" shrinkToFit="1"/>
    </xf>
    <xf numFmtId="2" fontId="3" fillId="5" borderId="2" xfId="0" applyNumberFormat="1" applyFont="1" applyFill="1" applyBorder="1" applyAlignment="1">
      <alignment horizontal="center" vertical="top" shrinkToFit="1"/>
    </xf>
    <xf numFmtId="0" fontId="6" fillId="5" borderId="16" xfId="0" applyFont="1" applyFill="1" applyBorder="1" applyAlignment="1">
      <alignment horizontal="center" vertical="top" wrapText="1"/>
    </xf>
    <xf numFmtId="0" fontId="1" fillId="5" borderId="5" xfId="0" applyFont="1" applyFill="1" applyBorder="1" applyAlignment="1">
      <alignment horizontal="left" vertical="top" wrapText="1" indent="1"/>
    </xf>
    <xf numFmtId="0" fontId="1" fillId="5" borderId="5" xfId="0" applyFont="1" applyFill="1" applyBorder="1" applyAlignment="1">
      <alignment horizontal="left" vertical="top" wrapText="1"/>
    </xf>
    <xf numFmtId="0" fontId="1" fillId="5" borderId="5" xfId="0" applyFont="1" applyFill="1" applyBorder="1" applyAlignment="1">
      <alignment horizontal="center" vertical="center" wrapText="1"/>
    </xf>
    <xf numFmtId="0" fontId="13" fillId="5" borderId="16" xfId="0" applyFont="1" applyFill="1" applyBorder="1" applyAlignment="1">
      <alignment horizontal="left" vertical="top"/>
    </xf>
    <xf numFmtId="0" fontId="13" fillId="6" borderId="16" xfId="0" applyFont="1" applyFill="1" applyBorder="1" applyAlignment="1">
      <alignment horizontal="left" vertical="top"/>
    </xf>
    <xf numFmtId="0" fontId="1" fillId="5" borderId="1" xfId="0" applyFont="1" applyFill="1" applyBorder="1" applyAlignment="1">
      <alignment horizontal="left" vertical="top" wrapText="1" indent="2"/>
    </xf>
    <xf numFmtId="2" fontId="4" fillId="5" borderId="1" xfId="0" applyNumberFormat="1" applyFont="1" applyFill="1" applyBorder="1" applyAlignment="1">
      <alignment horizontal="center" vertical="top" shrinkToFit="1"/>
    </xf>
    <xf numFmtId="0" fontId="14" fillId="5" borderId="16" xfId="0" applyFont="1" applyFill="1" applyBorder="1" applyAlignment="1">
      <alignment horizontal="left" vertical="top"/>
    </xf>
    <xf numFmtId="0" fontId="6" fillId="0" borderId="1" xfId="1" applyFont="1" applyBorder="1" applyAlignment="1">
      <alignment horizontal="left" vertical="top" wrapText="1"/>
    </xf>
    <xf numFmtId="0" fontId="6" fillId="2" borderId="1" xfId="1" applyFont="1" applyFill="1" applyBorder="1" applyAlignment="1">
      <alignment horizontal="left" vertical="top" wrapText="1" indent="1"/>
    </xf>
    <xf numFmtId="0" fontId="6" fillId="2" borderId="1" xfId="1" applyFont="1" applyFill="1" applyBorder="1" applyAlignment="1">
      <alignment horizontal="left" vertical="top" wrapText="1"/>
    </xf>
    <xf numFmtId="0" fontId="6" fillId="2" borderId="1" xfId="1" applyFont="1" applyFill="1" applyBorder="1" applyAlignment="1">
      <alignment horizontal="center" vertical="center" wrapText="1"/>
    </xf>
    <xf numFmtId="0" fontId="15" fillId="3" borderId="1" xfId="1" applyFill="1" applyBorder="1" applyAlignment="1">
      <alignment horizontal="left" wrapText="1"/>
    </xf>
    <xf numFmtId="2" fontId="3" fillId="0" borderId="1" xfId="1" applyNumberFormat="1" applyFont="1" applyBorder="1" applyAlignment="1">
      <alignment horizontal="center" vertical="top" shrinkToFit="1"/>
    </xf>
    <xf numFmtId="0" fontId="5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" fillId="0" borderId="0" xfId="0" applyFont="1" applyAlignment="1">
      <alignment horizontal="left" vertical="top" wrapText="1" indent="4"/>
    </xf>
    <xf numFmtId="0" fontId="0" fillId="0" borderId="0" xfId="0" applyAlignment="1">
      <alignment horizontal="center" vertical="top" wrapText="1"/>
    </xf>
    <xf numFmtId="0" fontId="2" fillId="0" borderId="0" xfId="0" applyFont="1" applyAlignment="1">
      <alignment horizontal="left" vertical="top" wrapText="1" indent="4"/>
    </xf>
    <xf numFmtId="0" fontId="1" fillId="2" borderId="5" xfId="0" applyFont="1" applyFill="1" applyBorder="1" applyAlignment="1">
      <alignment horizontal="left" vertical="top" wrapText="1" indent="2"/>
    </xf>
    <xf numFmtId="0" fontId="1" fillId="2" borderId="6" xfId="0" applyFont="1" applyFill="1" applyBorder="1" applyAlignment="1">
      <alignment horizontal="left" vertical="top" wrapText="1" indent="2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3" borderId="7" xfId="0" applyFont="1" applyFill="1" applyBorder="1" applyAlignment="1">
      <alignment horizontal="left" vertical="top" wrapText="1"/>
    </xf>
    <xf numFmtId="0" fontId="1" fillId="3" borderId="8" xfId="0" applyFont="1" applyFill="1" applyBorder="1" applyAlignment="1">
      <alignment horizontal="left" vertical="top" wrapText="1"/>
    </xf>
    <xf numFmtId="0" fontId="1" fillId="3" borderId="9" xfId="0" applyFont="1" applyFill="1" applyBorder="1" applyAlignment="1">
      <alignment horizontal="left" vertical="top" wrapText="1"/>
    </xf>
    <xf numFmtId="0" fontId="1" fillId="3" borderId="10" xfId="0" applyFont="1" applyFill="1" applyBorder="1" applyAlignment="1">
      <alignment horizontal="left" vertical="top" wrapText="1"/>
    </xf>
    <xf numFmtId="1" fontId="3" fillId="0" borderId="5" xfId="0" applyNumberFormat="1" applyFont="1" applyBorder="1" applyAlignment="1">
      <alignment horizontal="center" vertical="center" shrinkToFit="1"/>
    </xf>
    <xf numFmtId="1" fontId="3" fillId="0" borderId="11" xfId="0" applyNumberFormat="1" applyFont="1" applyBorder="1" applyAlignment="1">
      <alignment horizontal="center" vertical="center" shrinkToFit="1"/>
    </xf>
    <xf numFmtId="1" fontId="3" fillId="0" borderId="6" xfId="0" applyNumberFormat="1" applyFont="1" applyBorder="1" applyAlignment="1">
      <alignment horizontal="center" vertical="center" shrinkToFit="1"/>
    </xf>
    <xf numFmtId="0" fontId="1" fillId="0" borderId="5" xfId="0" applyFont="1" applyBorder="1" applyAlignment="1">
      <alignment horizontal="left" vertical="top" wrapText="1" indent="2"/>
    </xf>
    <xf numFmtId="0" fontId="1" fillId="0" borderId="11" xfId="0" applyFont="1" applyBorder="1" applyAlignment="1">
      <alignment horizontal="left" vertical="top" wrapText="1" indent="2"/>
    </xf>
    <xf numFmtId="0" fontId="1" fillId="0" borderId="6" xfId="0" applyFont="1" applyBorder="1" applyAlignment="1">
      <alignment horizontal="left" vertical="top" wrapText="1" indent="2"/>
    </xf>
    <xf numFmtId="0" fontId="1" fillId="0" borderId="5" xfId="0" applyFont="1" applyBorder="1" applyAlignment="1">
      <alignment horizontal="left" vertical="center" wrapText="1" indent="2"/>
    </xf>
    <xf numFmtId="0" fontId="1" fillId="0" borderId="11" xfId="0" applyFont="1" applyBorder="1" applyAlignment="1">
      <alignment horizontal="left" vertical="center" wrapText="1" indent="2"/>
    </xf>
    <xf numFmtId="0" fontId="1" fillId="0" borderId="6" xfId="0" applyFont="1" applyBorder="1" applyAlignment="1">
      <alignment horizontal="left" vertical="center" wrapText="1" indent="2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 indent="1"/>
    </xf>
    <xf numFmtId="0" fontId="1" fillId="0" borderId="11" xfId="0" applyFont="1" applyBorder="1" applyAlignment="1">
      <alignment horizontal="left" vertical="top" wrapText="1" indent="1"/>
    </xf>
    <xf numFmtId="0" fontId="1" fillId="0" borderId="6" xfId="0" applyFont="1" applyBorder="1" applyAlignment="1">
      <alignment horizontal="left" vertical="top" wrapText="1" inden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0" fillId="0" borderId="14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0" borderId="7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0" fillId="0" borderId="0" xfId="0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1" fillId="5" borderId="5" xfId="0" applyFont="1" applyFill="1" applyBorder="1" applyAlignment="1">
      <alignment horizontal="left" vertical="top" wrapText="1" indent="2"/>
    </xf>
    <xf numFmtId="0" fontId="1" fillId="5" borderId="11" xfId="0" applyFont="1" applyFill="1" applyBorder="1" applyAlignment="1">
      <alignment horizontal="left" vertical="top" wrapText="1" indent="2"/>
    </xf>
    <xf numFmtId="0" fontId="6" fillId="5" borderId="16" xfId="0" applyFont="1" applyFill="1" applyBorder="1" applyAlignment="1">
      <alignment horizontal="center" vertical="top" wrapText="1"/>
    </xf>
    <xf numFmtId="0" fontId="1" fillId="5" borderId="16" xfId="0" applyFont="1" applyFill="1" applyBorder="1" applyAlignment="1">
      <alignment horizontal="center" vertical="top" wrapText="1"/>
    </xf>
    <xf numFmtId="0" fontId="1" fillId="5" borderId="17" xfId="0" applyFont="1" applyFill="1" applyBorder="1" applyAlignment="1">
      <alignment horizontal="center" vertical="top" wrapText="1"/>
    </xf>
    <xf numFmtId="0" fontId="1" fillId="5" borderId="18" xfId="0" applyFont="1" applyFill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3" fillId="5" borderId="19" xfId="0" applyFont="1" applyFill="1" applyBorder="1" applyAlignment="1">
      <alignment horizontal="center" vertical="top"/>
    </xf>
    <xf numFmtId="0" fontId="13" fillId="5" borderId="20" xfId="0" applyFont="1" applyFill="1" applyBorder="1" applyAlignment="1">
      <alignment horizontal="center" vertical="top"/>
    </xf>
    <xf numFmtId="0" fontId="13" fillId="5" borderId="17" xfId="0" applyFont="1" applyFill="1" applyBorder="1" applyAlignment="1">
      <alignment horizontal="center" vertical="top"/>
    </xf>
    <xf numFmtId="0" fontId="13" fillId="5" borderId="18" xfId="0" applyFont="1" applyFill="1" applyBorder="1" applyAlignment="1">
      <alignment horizontal="center" vertical="top"/>
    </xf>
    <xf numFmtId="0" fontId="1" fillId="5" borderId="2" xfId="0" applyFont="1" applyFill="1" applyBorder="1" applyAlignment="1">
      <alignment horizontal="center" vertical="top" wrapText="1"/>
    </xf>
    <xf numFmtId="0" fontId="1" fillId="5" borderId="3" xfId="0" applyFont="1" applyFill="1" applyBorder="1" applyAlignment="1">
      <alignment horizontal="center" vertical="top" wrapText="1"/>
    </xf>
    <xf numFmtId="0" fontId="1" fillId="5" borderId="4" xfId="0" applyFont="1" applyFill="1" applyBorder="1" applyAlignment="1">
      <alignment horizontal="center" vertical="top" wrapText="1"/>
    </xf>
    <xf numFmtId="0" fontId="1" fillId="5" borderId="7" xfId="0" applyFont="1" applyFill="1" applyBorder="1" applyAlignment="1">
      <alignment horizontal="left" vertical="top" wrapText="1"/>
    </xf>
    <xf numFmtId="0" fontId="1" fillId="5" borderId="8" xfId="0" applyFont="1" applyFill="1" applyBorder="1" applyAlignment="1">
      <alignment horizontal="left" vertical="top" wrapText="1"/>
    </xf>
    <xf numFmtId="0" fontId="1" fillId="5" borderId="12" xfId="0" applyFont="1" applyFill="1" applyBorder="1" applyAlignment="1">
      <alignment horizontal="left" vertical="top" wrapText="1"/>
    </xf>
    <xf numFmtId="0" fontId="1" fillId="5" borderId="13" xfId="0" applyFont="1" applyFill="1" applyBorder="1" applyAlignment="1">
      <alignment horizontal="left" vertical="top" wrapText="1"/>
    </xf>
    <xf numFmtId="0" fontId="13" fillId="5" borderId="16" xfId="0" applyFont="1" applyFill="1" applyBorder="1" applyAlignment="1">
      <alignment horizontal="center" vertical="top"/>
    </xf>
    <xf numFmtId="0" fontId="0" fillId="0" borderId="0" xfId="0" applyAlignment="1">
      <alignment horizontal="left" vertical="top" wrapText="1" indent="4"/>
    </xf>
    <xf numFmtId="0" fontId="1" fillId="2" borderId="5" xfId="0" applyFont="1" applyFill="1" applyBorder="1" applyAlignment="1">
      <alignment horizontal="left" vertical="top" wrapText="1" indent="3"/>
    </xf>
    <xf numFmtId="0" fontId="1" fillId="2" borderId="6" xfId="0" applyFont="1" applyFill="1" applyBorder="1" applyAlignment="1">
      <alignment horizontal="left" vertical="top" wrapText="1" indent="3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 indent="4"/>
    </xf>
    <xf numFmtId="0" fontId="1" fillId="2" borderId="4" xfId="0" applyFont="1" applyFill="1" applyBorder="1" applyAlignment="1">
      <alignment horizontal="left" vertical="top" wrapText="1" indent="4"/>
    </xf>
    <xf numFmtId="0" fontId="1" fillId="3" borderId="5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left" vertical="top" wrapText="1"/>
    </xf>
    <xf numFmtId="0" fontId="6" fillId="3" borderId="7" xfId="1" applyFont="1" applyFill="1" applyBorder="1" applyAlignment="1">
      <alignment horizontal="left" vertical="top" wrapText="1"/>
    </xf>
    <xf numFmtId="0" fontId="6" fillId="3" borderId="8" xfId="1" applyFont="1" applyFill="1" applyBorder="1" applyAlignment="1">
      <alignment horizontal="left" vertical="top" wrapText="1"/>
    </xf>
    <xf numFmtId="0" fontId="6" fillId="3" borderId="9" xfId="1" applyFont="1" applyFill="1" applyBorder="1" applyAlignment="1">
      <alignment horizontal="left" vertical="top" wrapText="1"/>
    </xf>
    <xf numFmtId="0" fontId="6" fillId="3" borderId="10" xfId="1" applyFont="1" applyFill="1" applyBorder="1" applyAlignment="1">
      <alignment horizontal="left" vertical="top" wrapText="1"/>
    </xf>
    <xf numFmtId="0" fontId="6" fillId="0" borderId="5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2" fontId="3" fillId="0" borderId="5" xfId="1" applyNumberFormat="1" applyFont="1" applyBorder="1" applyAlignment="1">
      <alignment horizontal="center" vertical="center" shrinkToFit="1"/>
    </xf>
    <xf numFmtId="2" fontId="3" fillId="0" borderId="11" xfId="1" applyNumberFormat="1" applyFont="1" applyBorder="1" applyAlignment="1">
      <alignment horizontal="center" vertical="center" shrinkToFit="1"/>
    </xf>
    <xf numFmtId="2" fontId="3" fillId="0" borderId="6" xfId="1" applyNumberFormat="1" applyFont="1" applyBorder="1" applyAlignment="1">
      <alignment horizontal="center" vertical="center" shrinkToFit="1"/>
    </xf>
    <xf numFmtId="0" fontId="6" fillId="2" borderId="5" xfId="1" applyFont="1" applyFill="1" applyBorder="1" applyAlignment="1">
      <alignment horizontal="left" vertical="top" wrapText="1" indent="2"/>
    </xf>
    <xf numFmtId="0" fontId="6" fillId="2" borderId="6" xfId="1" applyFont="1" applyFill="1" applyBorder="1" applyAlignment="1">
      <alignment horizontal="left" vertical="top" wrapText="1" indent="2"/>
    </xf>
    <xf numFmtId="1" fontId="3" fillId="0" borderId="5" xfId="1" applyNumberFormat="1" applyFont="1" applyBorder="1" applyAlignment="1">
      <alignment horizontal="center" vertical="center" shrinkToFit="1"/>
    </xf>
    <xf numFmtId="1" fontId="3" fillId="0" borderId="11" xfId="1" applyNumberFormat="1" applyFont="1" applyBorder="1" applyAlignment="1">
      <alignment horizontal="center" vertical="center" shrinkToFit="1"/>
    </xf>
    <xf numFmtId="0" fontId="6" fillId="0" borderId="5" xfId="1" applyFont="1" applyBorder="1" applyAlignment="1">
      <alignment horizontal="left" vertical="center" wrapText="1" indent="2"/>
    </xf>
    <xf numFmtId="0" fontId="6" fillId="0" borderId="11" xfId="1" applyFont="1" applyBorder="1" applyAlignment="1">
      <alignment horizontal="left" vertical="center" wrapText="1" indent="2"/>
    </xf>
    <xf numFmtId="0" fontId="6" fillId="2" borderId="2" xfId="1" applyFont="1" applyFill="1" applyBorder="1" applyAlignment="1">
      <alignment horizontal="center" vertical="top" wrapText="1"/>
    </xf>
    <xf numFmtId="0" fontId="6" fillId="2" borderId="3" xfId="1" applyFont="1" applyFill="1" applyBorder="1" applyAlignment="1">
      <alignment horizontal="center" vertical="top" wrapText="1"/>
    </xf>
    <xf numFmtId="0" fontId="6" fillId="2" borderId="4" xfId="1" applyFont="1" applyFill="1" applyBorder="1" applyAlignment="1">
      <alignment horizontal="center" vertical="top" wrapText="1"/>
    </xf>
  </cellXfs>
  <cellStyles count="2">
    <cellStyle name="Normal" xfId="0" builtinId="0"/>
    <cellStyle name="Normal 2" xfId="1" xr:uid="{6B701034-8C31-4211-8815-0F211F37426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1278890</xdr:colOff>
      <xdr:row>0</xdr:row>
      <xdr:rowOff>12</xdr:rowOff>
    </xdr:from>
    <xdr:ext cx="1167765" cy="182245"/>
    <xdr:sp macro="" textlink="">
      <xdr:nvSpPr>
        <xdr:cNvPr id="2" name="Shape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0" y="0"/>
          <a:ext cx="1167765" cy="182245"/>
        </a:xfrm>
        <a:custGeom>
          <a:avLst/>
          <a:gdLst/>
          <a:ahLst/>
          <a:cxnLst/>
          <a:rect l="0" t="0" r="0" b="0"/>
          <a:pathLst>
            <a:path w="1167765" h="182245">
              <a:moveTo>
                <a:pt x="1167688" y="175552"/>
              </a:moveTo>
              <a:lnTo>
                <a:pt x="12192" y="175552"/>
              </a:lnTo>
              <a:lnTo>
                <a:pt x="6096" y="175552"/>
              </a:lnTo>
              <a:lnTo>
                <a:pt x="6096" y="0"/>
              </a:lnTo>
              <a:lnTo>
                <a:pt x="0" y="0"/>
              </a:lnTo>
              <a:lnTo>
                <a:pt x="0" y="175552"/>
              </a:lnTo>
              <a:lnTo>
                <a:pt x="0" y="181648"/>
              </a:lnTo>
              <a:lnTo>
                <a:pt x="6096" y="181648"/>
              </a:lnTo>
              <a:lnTo>
                <a:pt x="12192" y="181648"/>
              </a:lnTo>
              <a:lnTo>
                <a:pt x="1167688" y="181648"/>
              </a:lnTo>
              <a:lnTo>
                <a:pt x="1167688" y="175552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9"/>
  <sheetViews>
    <sheetView tabSelected="1" workbookViewId="0">
      <selection sqref="A1:G1"/>
    </sheetView>
  </sheetViews>
  <sheetFormatPr baseColWidth="10" defaultColWidth="9.296875" defaultRowHeight="13" x14ac:dyDescent="0.3"/>
  <cols>
    <col min="1" max="1" width="19.296875" customWidth="1"/>
    <col min="2" max="2" width="12.796875" customWidth="1"/>
    <col min="3" max="3" width="25.296875" customWidth="1"/>
    <col min="4" max="4" width="12.796875" customWidth="1"/>
    <col min="5" max="5" width="12.69921875" customWidth="1"/>
    <col min="6" max="6" width="18" customWidth="1"/>
    <col min="7" max="7" width="6.5" customWidth="1"/>
    <col min="8" max="8" width="11.296875" customWidth="1"/>
    <col min="9" max="9" width="2.69921875" customWidth="1"/>
  </cols>
  <sheetData>
    <row r="1" spans="1:9" ht="39" customHeight="1" x14ac:dyDescent="0.3">
      <c r="A1" s="62" t="s">
        <v>88</v>
      </c>
      <c r="B1" s="63"/>
      <c r="C1" s="63"/>
      <c r="D1" s="63"/>
      <c r="E1" s="63"/>
      <c r="F1" s="63"/>
      <c r="G1" s="64"/>
    </row>
    <row r="2" spans="1:9" ht="29.9" customHeight="1" x14ac:dyDescent="0.3">
      <c r="A2" s="65" t="s">
        <v>0</v>
      </c>
      <c r="B2" s="65"/>
      <c r="C2" s="65"/>
      <c r="D2" s="65"/>
      <c r="E2" s="65"/>
      <c r="F2" s="65"/>
      <c r="G2" s="65"/>
      <c r="H2" s="65"/>
      <c r="I2" s="65"/>
    </row>
    <row r="3" spans="1:9" ht="45" customHeight="1" x14ac:dyDescent="0.3">
      <c r="A3" s="66" t="s">
        <v>1</v>
      </c>
      <c r="B3" s="66"/>
      <c r="C3" s="66"/>
      <c r="D3" s="66"/>
      <c r="E3" s="66"/>
      <c r="F3" s="66"/>
      <c r="G3" s="66"/>
      <c r="H3" s="66"/>
      <c r="I3" s="66"/>
    </row>
    <row r="4" spans="1:9" ht="45" customHeight="1" x14ac:dyDescent="0.3">
      <c r="A4" s="65" t="s">
        <v>2</v>
      </c>
      <c r="B4" s="65"/>
      <c r="C4" s="65"/>
      <c r="D4" s="65"/>
      <c r="E4" s="65"/>
      <c r="F4" s="65"/>
      <c r="G4" s="65"/>
      <c r="H4" s="65"/>
      <c r="I4" s="65"/>
    </row>
    <row r="5" spans="1:9" ht="29.9" customHeight="1" x14ac:dyDescent="0.3">
      <c r="A5" s="65" t="s">
        <v>3</v>
      </c>
      <c r="B5" s="65"/>
      <c r="C5" s="65"/>
      <c r="D5" s="65"/>
      <c r="E5" s="65"/>
      <c r="F5" s="65"/>
      <c r="G5" s="65"/>
      <c r="H5" s="65"/>
      <c r="I5" s="65"/>
    </row>
    <row r="6" spans="1:9" ht="17.25" customHeight="1" x14ac:dyDescent="0.3">
      <c r="A6" s="65" t="s">
        <v>4</v>
      </c>
      <c r="B6" s="65"/>
      <c r="C6" s="65"/>
      <c r="D6" s="65"/>
      <c r="E6" s="65"/>
      <c r="F6" s="65"/>
      <c r="G6" s="65"/>
      <c r="H6" s="65"/>
      <c r="I6" s="65"/>
    </row>
    <row r="7" spans="1:9" ht="17.25" customHeight="1" x14ac:dyDescent="0.3">
      <c r="A7" s="67" t="s">
        <v>5</v>
      </c>
      <c r="B7" s="67"/>
      <c r="C7" s="67"/>
      <c r="D7" s="67"/>
      <c r="E7" s="67"/>
      <c r="F7" s="67"/>
      <c r="G7" s="67"/>
      <c r="H7" s="67"/>
      <c r="I7" s="67"/>
    </row>
    <row r="8" spans="1:9" ht="17.25" customHeight="1" x14ac:dyDescent="0.3">
      <c r="A8" s="68" t="s">
        <v>6</v>
      </c>
      <c r="B8" s="68" t="s">
        <v>7</v>
      </c>
      <c r="C8" s="68" t="s">
        <v>8</v>
      </c>
      <c r="D8" s="70" t="s">
        <v>9</v>
      </c>
      <c r="E8" s="71"/>
      <c r="F8" s="72"/>
      <c r="G8" s="73" t="s">
        <v>10</v>
      </c>
      <c r="H8" s="74"/>
    </row>
    <row r="9" spans="1:9" ht="46.75" customHeight="1" x14ac:dyDescent="0.3">
      <c r="A9" s="69"/>
      <c r="B9" s="69"/>
      <c r="C9" s="69"/>
      <c r="D9" s="2" t="s">
        <v>11</v>
      </c>
      <c r="E9" s="3" t="s">
        <v>12</v>
      </c>
      <c r="F9" s="4" t="s">
        <v>13</v>
      </c>
      <c r="G9" s="75"/>
      <c r="H9" s="76"/>
    </row>
    <row r="10" spans="1:9" ht="17.25" customHeight="1" x14ac:dyDescent="0.3">
      <c r="A10" s="77">
        <v>15</v>
      </c>
      <c r="B10" s="80" t="s">
        <v>14</v>
      </c>
      <c r="C10" s="6" t="s">
        <v>15</v>
      </c>
      <c r="D10" s="7"/>
      <c r="E10" s="8">
        <v>142</v>
      </c>
      <c r="F10" s="83" t="s">
        <v>16</v>
      </c>
      <c r="G10" s="86" t="s">
        <v>17</v>
      </c>
      <c r="H10" s="87"/>
    </row>
    <row r="11" spans="1:9" ht="17.25" customHeight="1" x14ac:dyDescent="0.3">
      <c r="A11" s="78"/>
      <c r="B11" s="81"/>
      <c r="C11" s="6" t="s">
        <v>18</v>
      </c>
      <c r="D11" s="7"/>
      <c r="E11" s="8">
        <v>47</v>
      </c>
      <c r="F11" s="84"/>
      <c r="G11" s="88"/>
      <c r="H11" s="89"/>
    </row>
    <row r="12" spans="1:9" ht="17.25" customHeight="1" x14ac:dyDescent="0.3">
      <c r="A12" s="78"/>
      <c r="B12" s="81"/>
      <c r="C12" s="6" t="s">
        <v>19</v>
      </c>
      <c r="D12" s="7"/>
      <c r="E12" s="8">
        <v>57</v>
      </c>
      <c r="F12" s="84"/>
      <c r="G12" s="90"/>
      <c r="H12" s="91"/>
    </row>
    <row r="13" spans="1:9" ht="17.25" customHeight="1" x14ac:dyDescent="0.3">
      <c r="A13" s="78"/>
      <c r="B13" s="82"/>
      <c r="C13" s="6" t="s">
        <v>20</v>
      </c>
      <c r="D13" s="7"/>
      <c r="E13" s="8">
        <v>36</v>
      </c>
      <c r="F13" s="84"/>
      <c r="G13" s="92" t="s">
        <v>21</v>
      </c>
      <c r="H13" s="93"/>
    </row>
    <row r="14" spans="1:9" ht="17.25" customHeight="1" x14ac:dyDescent="0.3">
      <c r="A14" s="78"/>
      <c r="B14" s="94" t="s">
        <v>64</v>
      </c>
      <c r="C14" s="6" t="s">
        <v>19</v>
      </c>
      <c r="D14" s="7"/>
      <c r="E14" s="8">
        <v>77</v>
      </c>
      <c r="F14" s="84"/>
      <c r="G14" s="92" t="s">
        <v>17</v>
      </c>
      <c r="H14" s="93"/>
    </row>
    <row r="15" spans="1:9" ht="17.25" customHeight="1" x14ac:dyDescent="0.3">
      <c r="A15" s="78"/>
      <c r="B15" s="95"/>
      <c r="C15" s="6" t="s">
        <v>20</v>
      </c>
      <c r="D15" s="7"/>
      <c r="E15" s="8">
        <v>30</v>
      </c>
      <c r="F15" s="85"/>
      <c r="G15" s="92" t="s">
        <v>21</v>
      </c>
      <c r="H15" s="93"/>
    </row>
    <row r="16" spans="1:9" ht="17.25" customHeight="1" x14ac:dyDescent="0.3">
      <c r="A16" s="78"/>
      <c r="B16" s="95"/>
      <c r="C16" s="6" t="s">
        <v>15</v>
      </c>
      <c r="D16" s="7"/>
      <c r="E16" s="8">
        <v>96</v>
      </c>
      <c r="F16" s="9" t="s">
        <v>22</v>
      </c>
      <c r="G16" s="97" t="s">
        <v>17</v>
      </c>
      <c r="H16" s="98"/>
    </row>
    <row r="17" spans="1:8" ht="17.25" customHeight="1" x14ac:dyDescent="0.3">
      <c r="A17" s="79"/>
      <c r="B17" s="96"/>
      <c r="C17" s="6" t="s">
        <v>15</v>
      </c>
      <c r="D17" s="7"/>
      <c r="E17" s="8">
        <v>126</v>
      </c>
      <c r="F17" s="9" t="s">
        <v>23</v>
      </c>
      <c r="G17" s="99"/>
      <c r="H17" s="100"/>
    </row>
    <row r="18" spans="1:8" ht="17.25" customHeight="1" x14ac:dyDescent="0.3">
      <c r="A18" s="101"/>
      <c r="B18" s="102"/>
      <c r="C18" s="12" t="s">
        <v>24</v>
      </c>
      <c r="D18" s="13"/>
      <c r="E18" s="14">
        <v>611</v>
      </c>
      <c r="F18" s="103"/>
      <c r="G18" s="101"/>
      <c r="H18" s="101"/>
    </row>
    <row r="19" spans="1:8" ht="15.75" customHeight="1" x14ac:dyDescent="0.3">
      <c r="A19" s="104"/>
      <c r="B19" s="104"/>
      <c r="C19" s="104"/>
      <c r="D19" s="104"/>
      <c r="E19" s="104"/>
      <c r="F19" s="104"/>
      <c r="G19" s="104"/>
      <c r="H19" s="104"/>
    </row>
    <row r="20" spans="1:8" ht="17.25" customHeight="1" x14ac:dyDescent="0.3">
      <c r="A20" s="68" t="s">
        <v>6</v>
      </c>
      <c r="B20" s="68" t="s">
        <v>7</v>
      </c>
      <c r="C20" s="68" t="s">
        <v>8</v>
      </c>
      <c r="D20" s="70" t="s">
        <v>9</v>
      </c>
      <c r="E20" s="71"/>
      <c r="F20" s="72"/>
      <c r="G20" s="73" t="s">
        <v>10</v>
      </c>
      <c r="H20" s="74"/>
    </row>
    <row r="21" spans="1:8" ht="46.75" customHeight="1" x14ac:dyDescent="0.3">
      <c r="A21" s="69"/>
      <c r="B21" s="69"/>
      <c r="C21" s="69"/>
      <c r="D21" s="2" t="s">
        <v>11</v>
      </c>
      <c r="E21" s="3" t="s">
        <v>12</v>
      </c>
      <c r="F21" s="4" t="s">
        <v>13</v>
      </c>
      <c r="G21" s="75"/>
      <c r="H21" s="76"/>
    </row>
    <row r="22" spans="1:8" ht="17.25" customHeight="1" x14ac:dyDescent="0.3">
      <c r="A22" s="77">
        <v>14</v>
      </c>
      <c r="B22" s="83" t="s">
        <v>14</v>
      </c>
      <c r="C22" s="6" t="s">
        <v>25</v>
      </c>
      <c r="D22" s="7"/>
      <c r="E22" s="8">
        <v>74</v>
      </c>
      <c r="F22" s="80" t="s">
        <v>16</v>
      </c>
      <c r="G22" s="92" t="s">
        <v>17</v>
      </c>
      <c r="H22" s="93"/>
    </row>
    <row r="23" spans="1:8" ht="17.25" customHeight="1" x14ac:dyDescent="0.3">
      <c r="A23" s="78"/>
      <c r="B23" s="84"/>
      <c r="C23" s="6" t="s">
        <v>20</v>
      </c>
      <c r="D23" s="7"/>
      <c r="E23" s="8">
        <v>22</v>
      </c>
      <c r="F23" s="82"/>
      <c r="G23" s="92" t="s">
        <v>21</v>
      </c>
      <c r="H23" s="93"/>
    </row>
    <row r="24" spans="1:8" ht="17.25" customHeight="1" x14ac:dyDescent="0.3">
      <c r="A24" s="78"/>
      <c r="B24" s="84"/>
      <c r="C24" s="6" t="s">
        <v>15</v>
      </c>
      <c r="D24" s="7"/>
      <c r="E24" s="8">
        <v>232</v>
      </c>
      <c r="F24" s="9" t="s">
        <v>22</v>
      </c>
      <c r="G24" s="92" t="s">
        <v>17</v>
      </c>
      <c r="H24" s="93"/>
    </row>
    <row r="25" spans="1:8" ht="17.25" customHeight="1" x14ac:dyDescent="0.3">
      <c r="A25" s="78"/>
      <c r="B25" s="84"/>
      <c r="C25" s="6" t="s">
        <v>26</v>
      </c>
      <c r="D25" s="7"/>
      <c r="E25" s="8">
        <v>19</v>
      </c>
      <c r="F25" s="83" t="s">
        <v>16</v>
      </c>
      <c r="G25" s="105" t="s">
        <v>77</v>
      </c>
      <c r="H25" s="98"/>
    </row>
    <row r="26" spans="1:8" ht="17.25" customHeight="1" x14ac:dyDescent="0.3">
      <c r="A26" s="78"/>
      <c r="B26" s="84"/>
      <c r="C26" s="44" t="s">
        <v>66</v>
      </c>
      <c r="D26" s="7"/>
      <c r="E26" s="45">
        <v>19</v>
      </c>
      <c r="F26" s="84"/>
      <c r="G26" s="106"/>
      <c r="H26" s="107"/>
    </row>
    <row r="27" spans="1:8" ht="17.25" customHeight="1" x14ac:dyDescent="0.3">
      <c r="A27" s="78"/>
      <c r="B27" s="84"/>
      <c r="C27" s="6" t="s">
        <v>27</v>
      </c>
      <c r="D27" s="7"/>
      <c r="E27" s="8">
        <v>18</v>
      </c>
      <c r="F27" s="84"/>
      <c r="G27" s="99"/>
      <c r="H27" s="100"/>
    </row>
    <row r="28" spans="1:8" ht="17.25" customHeight="1" x14ac:dyDescent="0.3">
      <c r="A28" s="79"/>
      <c r="B28" s="85"/>
      <c r="C28" s="6" t="s">
        <v>28</v>
      </c>
      <c r="D28" s="7"/>
      <c r="E28" s="8">
        <v>32</v>
      </c>
      <c r="F28" s="85"/>
      <c r="G28" s="92" t="s">
        <v>29</v>
      </c>
      <c r="H28" s="93"/>
    </row>
    <row r="29" spans="1:8" ht="17.25" customHeight="1" x14ac:dyDescent="0.3">
      <c r="A29" s="108"/>
      <c r="B29" s="108"/>
      <c r="C29" s="16" t="s">
        <v>19</v>
      </c>
      <c r="D29" s="17"/>
      <c r="E29" s="18">
        <v>31</v>
      </c>
      <c r="F29" s="19"/>
      <c r="G29" s="106" t="s">
        <v>17</v>
      </c>
      <c r="H29" s="107"/>
    </row>
    <row r="30" spans="1:8" ht="17.25" customHeight="1" x14ac:dyDescent="0.3">
      <c r="A30" s="108"/>
      <c r="B30" s="108"/>
      <c r="C30" s="6" t="s">
        <v>27</v>
      </c>
      <c r="D30" s="7"/>
      <c r="E30" s="8">
        <v>11</v>
      </c>
      <c r="F30" s="80" t="s">
        <v>22</v>
      </c>
      <c r="G30" s="99"/>
      <c r="H30" s="100"/>
    </row>
    <row r="31" spans="1:8" ht="17.25" customHeight="1" x14ac:dyDescent="0.3">
      <c r="A31" s="108"/>
      <c r="B31" s="108"/>
      <c r="C31" s="6" t="s">
        <v>30</v>
      </c>
      <c r="D31" s="7"/>
      <c r="E31" s="8">
        <v>26</v>
      </c>
      <c r="F31" s="82"/>
      <c r="G31" s="92" t="s">
        <v>21</v>
      </c>
      <c r="H31" s="93"/>
    </row>
    <row r="32" spans="1:8" ht="17.25" customHeight="1" x14ac:dyDescent="0.3">
      <c r="A32" s="108"/>
      <c r="B32" s="108"/>
      <c r="C32" s="6" t="s">
        <v>31</v>
      </c>
      <c r="D32" s="7"/>
      <c r="E32" s="8">
        <v>19</v>
      </c>
      <c r="F32" s="9" t="s">
        <v>16</v>
      </c>
      <c r="G32" s="97" t="s">
        <v>17</v>
      </c>
      <c r="H32" s="98"/>
    </row>
    <row r="33" spans="1:8" ht="17.25" customHeight="1" x14ac:dyDescent="0.3">
      <c r="A33" s="108"/>
      <c r="B33" s="108"/>
      <c r="C33" s="6" t="s">
        <v>19</v>
      </c>
      <c r="D33" s="7"/>
      <c r="E33" s="8">
        <v>29</v>
      </c>
      <c r="F33" s="41" t="s">
        <v>22</v>
      </c>
      <c r="G33" s="106"/>
      <c r="H33" s="107"/>
    </row>
    <row r="34" spans="1:8" ht="17.25" customHeight="1" x14ac:dyDescent="0.3">
      <c r="A34" s="33"/>
      <c r="B34" s="42" t="s">
        <v>64</v>
      </c>
      <c r="C34" s="43" t="s">
        <v>71</v>
      </c>
      <c r="D34" s="31"/>
      <c r="E34" s="46">
        <v>11</v>
      </c>
      <c r="F34" s="47" t="s">
        <v>76</v>
      </c>
      <c r="G34" s="121" t="s">
        <v>72</v>
      </c>
      <c r="H34" s="122"/>
    </row>
    <row r="35" spans="1:8" ht="17.25" customHeight="1" x14ac:dyDescent="0.3">
      <c r="A35" s="114"/>
      <c r="B35" s="115"/>
      <c r="C35" s="12" t="s">
        <v>32</v>
      </c>
      <c r="D35" s="13"/>
      <c r="E35" s="14">
        <f>E22+E23+E24+E25+E26+E27+E28+E29+E30+E31+E32+E33+E34</f>
        <v>543</v>
      </c>
      <c r="F35" s="116"/>
      <c r="G35" s="114"/>
      <c r="H35" s="114"/>
    </row>
    <row r="36" spans="1:8" ht="17.25" customHeight="1" x14ac:dyDescent="0.3">
      <c r="A36" s="32"/>
      <c r="B36" s="32"/>
      <c r="C36" s="39"/>
      <c r="D36" s="32"/>
      <c r="E36" s="40"/>
      <c r="F36" s="32"/>
      <c r="G36" s="32"/>
      <c r="H36" s="32"/>
    </row>
    <row r="37" spans="1:8" ht="17.25" customHeight="1" x14ac:dyDescent="0.3">
      <c r="A37" s="117" t="s">
        <v>6</v>
      </c>
      <c r="B37" s="117" t="s">
        <v>7</v>
      </c>
      <c r="C37" s="117" t="s">
        <v>8</v>
      </c>
      <c r="D37" s="129" t="s">
        <v>9</v>
      </c>
      <c r="E37" s="130"/>
      <c r="F37" s="131"/>
      <c r="G37" s="132" t="s">
        <v>10</v>
      </c>
      <c r="H37" s="133"/>
    </row>
    <row r="38" spans="1:8" ht="15.75" customHeight="1" x14ac:dyDescent="0.3">
      <c r="A38" s="118"/>
      <c r="B38" s="118"/>
      <c r="C38" s="118"/>
      <c r="D38" s="48" t="s">
        <v>11</v>
      </c>
      <c r="E38" s="49" t="s">
        <v>12</v>
      </c>
      <c r="F38" s="50" t="s">
        <v>13</v>
      </c>
      <c r="G38" s="134"/>
      <c r="H38" s="135"/>
    </row>
    <row r="39" spans="1:8" ht="15.75" customHeight="1" x14ac:dyDescent="0.3">
      <c r="A39" s="125">
        <v>11</v>
      </c>
      <c r="B39" s="51" t="s">
        <v>67</v>
      </c>
      <c r="C39" s="51" t="s">
        <v>68</v>
      </c>
      <c r="D39" s="52"/>
      <c r="E39" s="51">
        <v>180</v>
      </c>
      <c r="F39" s="51" t="s">
        <v>69</v>
      </c>
      <c r="G39" s="136" t="s">
        <v>70</v>
      </c>
      <c r="H39" s="136"/>
    </row>
    <row r="40" spans="1:8" ht="15.75" customHeight="1" x14ac:dyDescent="0.3">
      <c r="A40" s="126"/>
      <c r="B40" s="51" t="s">
        <v>73</v>
      </c>
      <c r="C40" s="51" t="s">
        <v>74</v>
      </c>
      <c r="D40" s="52"/>
      <c r="E40" s="51">
        <v>11</v>
      </c>
      <c r="F40" s="51" t="s">
        <v>69</v>
      </c>
      <c r="G40" s="127" t="s">
        <v>72</v>
      </c>
      <c r="H40" s="128"/>
    </row>
    <row r="41" spans="1:8" ht="15.75" customHeight="1" x14ac:dyDescent="0.3">
      <c r="C41" s="55" t="s">
        <v>78</v>
      </c>
      <c r="E41" s="55">
        <f>E40+E39</f>
        <v>191</v>
      </c>
    </row>
    <row r="42" spans="1:8" ht="15.75" customHeight="1" x14ac:dyDescent="0.3"/>
    <row r="43" spans="1:8" ht="17.25" customHeight="1" x14ac:dyDescent="0.3">
      <c r="A43" s="68" t="s">
        <v>6</v>
      </c>
      <c r="B43" s="68" t="s">
        <v>7</v>
      </c>
      <c r="C43" s="68" t="s">
        <v>8</v>
      </c>
      <c r="D43" s="70" t="s">
        <v>9</v>
      </c>
      <c r="E43" s="71"/>
      <c r="F43" s="72"/>
      <c r="G43" s="73" t="s">
        <v>10</v>
      </c>
      <c r="H43" s="74"/>
    </row>
    <row r="44" spans="1:8" ht="46.75" customHeight="1" x14ac:dyDescent="0.3">
      <c r="A44" s="69"/>
      <c r="B44" s="69"/>
      <c r="C44" s="69"/>
      <c r="D44" s="2" t="s">
        <v>11</v>
      </c>
      <c r="E44" s="3" t="s">
        <v>12</v>
      </c>
      <c r="F44" s="4" t="s">
        <v>13</v>
      </c>
      <c r="G44" s="75"/>
      <c r="H44" s="76"/>
    </row>
    <row r="45" spans="1:8" ht="17.25" customHeight="1" x14ac:dyDescent="0.3">
      <c r="A45" s="20">
        <v>24</v>
      </c>
      <c r="B45" s="5" t="s">
        <v>14</v>
      </c>
      <c r="C45" s="5" t="s">
        <v>33</v>
      </c>
      <c r="D45" s="7"/>
      <c r="E45" s="8">
        <v>120</v>
      </c>
      <c r="F45" s="41" t="s">
        <v>22</v>
      </c>
      <c r="G45" s="123" t="s">
        <v>17</v>
      </c>
      <c r="H45" s="124"/>
    </row>
    <row r="46" spans="1:8" ht="17.25" customHeight="1" x14ac:dyDescent="0.3">
      <c r="A46" s="35"/>
      <c r="B46" s="36"/>
      <c r="C46" s="53" t="s">
        <v>65</v>
      </c>
      <c r="D46" s="31"/>
      <c r="E46" s="46">
        <v>430</v>
      </c>
      <c r="F46" s="47" t="s">
        <v>75</v>
      </c>
      <c r="G46" s="119" t="s">
        <v>80</v>
      </c>
      <c r="H46" s="120"/>
    </row>
    <row r="47" spans="1:8" ht="17.25" customHeight="1" x14ac:dyDescent="0.3">
      <c r="A47" s="101"/>
      <c r="B47" s="102"/>
      <c r="C47" s="12" t="s">
        <v>34</v>
      </c>
      <c r="D47" s="13"/>
      <c r="E47" s="54">
        <f>E45+E46</f>
        <v>550</v>
      </c>
      <c r="F47" s="116"/>
      <c r="G47" s="114"/>
      <c r="H47" s="114"/>
    </row>
    <row r="48" spans="1:8" ht="30.75" customHeight="1" x14ac:dyDescent="0.3">
      <c r="A48" s="109"/>
      <c r="B48" s="109"/>
      <c r="C48" s="109"/>
      <c r="D48" s="109"/>
      <c r="E48" s="109"/>
      <c r="F48" s="109"/>
      <c r="G48" s="109"/>
      <c r="H48" s="109"/>
    </row>
    <row r="49" spans="1:8" ht="17.25" customHeight="1" x14ac:dyDescent="0.3">
      <c r="A49" s="110" t="s">
        <v>79</v>
      </c>
      <c r="B49" s="111"/>
      <c r="C49" s="111"/>
      <c r="D49" s="112"/>
      <c r="E49" s="14">
        <f>E18+E35+E41+E47</f>
        <v>1895</v>
      </c>
      <c r="F49" s="113" t="s">
        <v>35</v>
      </c>
      <c r="G49" s="111"/>
      <c r="H49" s="111"/>
    </row>
  </sheetData>
  <mergeCells count="67">
    <mergeCell ref="G34:H34"/>
    <mergeCell ref="G45:H45"/>
    <mergeCell ref="A47:B47"/>
    <mergeCell ref="F47:H47"/>
    <mergeCell ref="A39:A40"/>
    <mergeCell ref="G40:H40"/>
    <mergeCell ref="D37:F37"/>
    <mergeCell ref="G37:H38"/>
    <mergeCell ref="G39:H39"/>
    <mergeCell ref="A48:H48"/>
    <mergeCell ref="A49:D49"/>
    <mergeCell ref="F49:H49"/>
    <mergeCell ref="A35:B35"/>
    <mergeCell ref="F35:H35"/>
    <mergeCell ref="A43:A44"/>
    <mergeCell ref="B43:B44"/>
    <mergeCell ref="C43:C44"/>
    <mergeCell ref="D43:F43"/>
    <mergeCell ref="G43:H44"/>
    <mergeCell ref="A37:A38"/>
    <mergeCell ref="B37:B38"/>
    <mergeCell ref="C37:C38"/>
    <mergeCell ref="G46:H46"/>
    <mergeCell ref="A29:A33"/>
    <mergeCell ref="B29:B33"/>
    <mergeCell ref="G29:H30"/>
    <mergeCell ref="F30:F31"/>
    <mergeCell ref="G31:H31"/>
    <mergeCell ref="G32:H33"/>
    <mergeCell ref="A22:A28"/>
    <mergeCell ref="B22:B28"/>
    <mergeCell ref="F22:F23"/>
    <mergeCell ref="G22:H22"/>
    <mergeCell ref="G23:H23"/>
    <mergeCell ref="G24:H24"/>
    <mergeCell ref="F25:F28"/>
    <mergeCell ref="G25:H27"/>
    <mergeCell ref="G28:H28"/>
    <mergeCell ref="A18:B18"/>
    <mergeCell ref="F18:H18"/>
    <mergeCell ref="A19:H19"/>
    <mergeCell ref="A20:A21"/>
    <mergeCell ref="B20:B21"/>
    <mergeCell ref="C20:C21"/>
    <mergeCell ref="D20:F20"/>
    <mergeCell ref="G20:H21"/>
    <mergeCell ref="A10:A17"/>
    <mergeCell ref="B10:B13"/>
    <mergeCell ref="F10:F15"/>
    <mergeCell ref="G10:H12"/>
    <mergeCell ref="G13:H13"/>
    <mergeCell ref="B14:B17"/>
    <mergeCell ref="G14:H14"/>
    <mergeCell ref="G15:H15"/>
    <mergeCell ref="G16:H17"/>
    <mergeCell ref="A6:I6"/>
    <mergeCell ref="A7:I7"/>
    <mergeCell ref="A8:A9"/>
    <mergeCell ref="B8:B9"/>
    <mergeCell ref="C8:C9"/>
    <mergeCell ref="D8:F8"/>
    <mergeCell ref="G8:H9"/>
    <mergeCell ref="A1:G1"/>
    <mergeCell ref="A2:I2"/>
    <mergeCell ref="A3:I3"/>
    <mergeCell ref="A4:I4"/>
    <mergeCell ref="A5:I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9"/>
  <sheetViews>
    <sheetView workbookViewId="0">
      <selection activeCell="C41" sqref="B32:C41"/>
    </sheetView>
  </sheetViews>
  <sheetFormatPr baseColWidth="10" defaultColWidth="9.296875" defaultRowHeight="13" x14ac:dyDescent="0.3"/>
  <cols>
    <col min="1" max="1" width="22.69921875" customWidth="1"/>
    <col min="2" max="2" width="21.296875" customWidth="1"/>
    <col min="3" max="3" width="29.296875" customWidth="1"/>
    <col min="4" max="4" width="12.796875" customWidth="1"/>
    <col min="5" max="5" width="16" customWidth="1"/>
    <col min="6" max="6" width="15.5" customWidth="1"/>
    <col min="7" max="7" width="4" customWidth="1"/>
  </cols>
  <sheetData>
    <row r="1" spans="1:7" ht="69" customHeight="1" x14ac:dyDescent="0.3">
      <c r="A1" s="137" t="s">
        <v>36</v>
      </c>
      <c r="B1" s="137"/>
      <c r="C1" s="137"/>
      <c r="D1" s="137"/>
      <c r="E1" s="137"/>
      <c r="F1" s="137"/>
      <c r="G1" s="137"/>
    </row>
    <row r="2" spans="1:7" ht="17.25" customHeight="1" x14ac:dyDescent="0.3">
      <c r="A2" s="67" t="s">
        <v>37</v>
      </c>
      <c r="B2" s="67"/>
      <c r="C2" s="67"/>
      <c r="D2" s="67"/>
      <c r="E2" s="67"/>
      <c r="F2" s="67"/>
      <c r="G2" s="67"/>
    </row>
    <row r="3" spans="1:7" ht="17.25" customHeight="1" x14ac:dyDescent="0.3">
      <c r="A3" s="138" t="s">
        <v>6</v>
      </c>
      <c r="B3" s="140" t="s">
        <v>7</v>
      </c>
      <c r="C3" s="138" t="s">
        <v>38</v>
      </c>
      <c r="D3" s="142" t="s">
        <v>39</v>
      </c>
      <c r="E3" s="143"/>
      <c r="F3" s="144" t="s">
        <v>40</v>
      </c>
    </row>
    <row r="4" spans="1:7" ht="46.75" customHeight="1" x14ac:dyDescent="0.3">
      <c r="A4" s="139"/>
      <c r="B4" s="141"/>
      <c r="C4" s="139"/>
      <c r="D4" s="2" t="s">
        <v>11</v>
      </c>
      <c r="E4" s="1" t="s">
        <v>41</v>
      </c>
      <c r="F4" s="145"/>
    </row>
    <row r="5" spans="1:7" ht="41.9" customHeight="1" x14ac:dyDescent="0.3">
      <c r="A5" s="20">
        <v>14</v>
      </c>
      <c r="B5" s="6" t="s">
        <v>42</v>
      </c>
      <c r="C5" s="6" t="s">
        <v>43</v>
      </c>
      <c r="D5" s="23"/>
      <c r="E5" s="8">
        <v>262</v>
      </c>
      <c r="F5" s="9" t="s">
        <v>44</v>
      </c>
    </row>
    <row r="6" spans="1:7" ht="17.25" customHeight="1" x14ac:dyDescent="0.3">
      <c r="A6" s="13"/>
      <c r="B6" s="12" t="s">
        <v>24</v>
      </c>
      <c r="C6" s="103"/>
      <c r="D6" s="102"/>
      <c r="E6" s="14">
        <v>262</v>
      </c>
      <c r="F6" s="15"/>
    </row>
    <row r="7" spans="1:7" ht="14.25" customHeight="1" x14ac:dyDescent="0.3">
      <c r="A7" s="104"/>
      <c r="B7" s="104"/>
      <c r="C7" s="104"/>
      <c r="D7" s="104"/>
      <c r="E7" s="104"/>
      <c r="F7" s="104"/>
    </row>
    <row r="8" spans="1:7" ht="17.25" customHeight="1" x14ac:dyDescent="0.3">
      <c r="A8" s="138" t="s">
        <v>6</v>
      </c>
      <c r="B8" s="140" t="s">
        <v>7</v>
      </c>
      <c r="C8" s="138" t="s">
        <v>38</v>
      </c>
      <c r="D8" s="142" t="s">
        <v>39</v>
      </c>
      <c r="E8" s="143"/>
      <c r="F8" s="144" t="s">
        <v>40</v>
      </c>
    </row>
    <row r="9" spans="1:7" ht="46.75" customHeight="1" x14ac:dyDescent="0.3">
      <c r="A9" s="139"/>
      <c r="B9" s="141"/>
      <c r="C9" s="139"/>
      <c r="D9" s="2" t="s">
        <v>11</v>
      </c>
      <c r="E9" s="1" t="s">
        <v>41</v>
      </c>
      <c r="F9" s="145"/>
    </row>
    <row r="10" spans="1:7" ht="28" customHeight="1" x14ac:dyDescent="0.3">
      <c r="A10" s="20">
        <v>15</v>
      </c>
      <c r="B10" s="10" t="s">
        <v>45</v>
      </c>
      <c r="C10" s="6" t="s">
        <v>46</v>
      </c>
      <c r="D10" s="23"/>
      <c r="E10" s="8">
        <v>50</v>
      </c>
      <c r="F10" s="9" t="s">
        <v>44</v>
      </c>
    </row>
    <row r="11" spans="1:7" ht="17.25" customHeight="1" x14ac:dyDescent="0.3">
      <c r="A11" s="11"/>
      <c r="B11" s="12" t="s">
        <v>32</v>
      </c>
      <c r="C11" s="103"/>
      <c r="D11" s="102"/>
      <c r="E11" s="14">
        <v>50</v>
      </c>
      <c r="F11" s="15"/>
    </row>
    <row r="12" spans="1:7" ht="14.5" customHeight="1" x14ac:dyDescent="0.3">
      <c r="A12" s="104"/>
      <c r="B12" s="104"/>
      <c r="C12" s="104"/>
      <c r="D12" s="104"/>
      <c r="E12" s="104"/>
      <c r="F12" s="104"/>
    </row>
    <row r="13" spans="1:7" ht="17.25" customHeight="1" x14ac:dyDescent="0.3">
      <c r="A13" s="138" t="s">
        <v>6</v>
      </c>
      <c r="B13" s="140" t="s">
        <v>7</v>
      </c>
      <c r="C13" s="138" t="s">
        <v>38</v>
      </c>
      <c r="D13" s="142" t="s">
        <v>39</v>
      </c>
      <c r="E13" s="143"/>
      <c r="F13" s="144" t="s">
        <v>40</v>
      </c>
    </row>
    <row r="14" spans="1:7" ht="46.75" customHeight="1" x14ac:dyDescent="0.3">
      <c r="A14" s="139"/>
      <c r="B14" s="141"/>
      <c r="C14" s="139"/>
      <c r="D14" s="2" t="s">
        <v>11</v>
      </c>
      <c r="E14" s="1" t="s">
        <v>41</v>
      </c>
      <c r="F14" s="145"/>
    </row>
    <row r="15" spans="1:7" ht="17.25" customHeight="1" x14ac:dyDescent="0.3">
      <c r="A15" s="20">
        <v>11</v>
      </c>
      <c r="B15" s="5" t="s">
        <v>42</v>
      </c>
      <c r="C15" s="10" t="s">
        <v>47</v>
      </c>
      <c r="D15" s="7"/>
      <c r="E15" s="8">
        <v>76</v>
      </c>
      <c r="F15" s="9" t="s">
        <v>44</v>
      </c>
    </row>
    <row r="33" spans="1:3" x14ac:dyDescent="0.3">
      <c r="A33" s="34"/>
      <c r="B33" s="38"/>
      <c r="C33" s="37"/>
    </row>
    <row r="39" spans="1:3" x14ac:dyDescent="0.3">
      <c r="C39" s="37"/>
    </row>
  </sheetData>
  <mergeCells count="21">
    <mergeCell ref="C11:D11"/>
    <mergeCell ref="A12:F12"/>
    <mergeCell ref="A13:A14"/>
    <mergeCell ref="B13:B14"/>
    <mergeCell ref="C13:C14"/>
    <mergeCell ref="D13:E13"/>
    <mergeCell ref="F13:F14"/>
    <mergeCell ref="C6:D6"/>
    <mergeCell ref="A7:F7"/>
    <mergeCell ref="A8:A9"/>
    <mergeCell ref="B8:B9"/>
    <mergeCell ref="C8:C9"/>
    <mergeCell ref="D8:E8"/>
    <mergeCell ref="F8:F9"/>
    <mergeCell ref="A1:G1"/>
    <mergeCell ref="A2:G2"/>
    <mergeCell ref="A3:A4"/>
    <mergeCell ref="B3:B4"/>
    <mergeCell ref="C3:C4"/>
    <mergeCell ref="D3:E3"/>
    <mergeCell ref="F3:F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9"/>
  <sheetViews>
    <sheetView workbookViewId="0">
      <selection activeCell="C43" sqref="B33:C43"/>
    </sheetView>
  </sheetViews>
  <sheetFormatPr baseColWidth="10" defaultColWidth="9.296875" defaultRowHeight="13" x14ac:dyDescent="0.3"/>
  <cols>
    <col min="1" max="1" width="44.69921875" customWidth="1"/>
    <col min="2" max="2" width="42.69921875" customWidth="1"/>
    <col min="3" max="3" width="16" customWidth="1"/>
    <col min="4" max="4" width="15.5" customWidth="1"/>
    <col min="5" max="5" width="3.296875" customWidth="1"/>
  </cols>
  <sheetData>
    <row r="1" spans="1:5" ht="17.25" customHeight="1" x14ac:dyDescent="0.3">
      <c r="A1" s="24" t="s">
        <v>34</v>
      </c>
      <c r="B1" s="25"/>
      <c r="C1" s="26">
        <v>76</v>
      </c>
      <c r="D1" s="27"/>
    </row>
    <row r="2" spans="1:5" ht="28.5" customHeight="1" x14ac:dyDescent="0.3">
      <c r="A2" s="21"/>
      <c r="B2" s="21"/>
      <c r="C2" s="28"/>
      <c r="D2" s="21"/>
    </row>
    <row r="3" spans="1:5" ht="17.25" customHeight="1" x14ac:dyDescent="0.3">
      <c r="A3" s="29" t="s">
        <v>48</v>
      </c>
      <c r="B3" s="30"/>
      <c r="C3" s="14">
        <v>388</v>
      </c>
      <c r="D3" s="22" t="s">
        <v>49</v>
      </c>
    </row>
    <row r="4" spans="1:5" ht="17.25" customHeight="1" x14ac:dyDescent="0.3">
      <c r="A4" s="67" t="s">
        <v>50</v>
      </c>
      <c r="B4" s="67"/>
      <c r="C4" s="67"/>
      <c r="D4" s="67"/>
      <c r="E4" s="67"/>
    </row>
    <row r="5" spans="1:5" ht="17.25" customHeight="1" x14ac:dyDescent="0.3">
      <c r="A5" s="67" t="s">
        <v>51</v>
      </c>
      <c r="B5" s="67"/>
      <c r="C5" s="67"/>
      <c r="D5" s="67"/>
      <c r="E5" s="67"/>
    </row>
    <row r="6" spans="1:5" ht="52.5" customHeight="1" x14ac:dyDescent="0.3">
      <c r="A6" s="137" t="s">
        <v>52</v>
      </c>
      <c r="B6" s="137"/>
      <c r="C6" s="137"/>
      <c r="D6" s="137"/>
      <c r="E6" s="137"/>
    </row>
    <row r="7" spans="1:5" ht="62.5" customHeight="1" x14ac:dyDescent="0.3">
      <c r="A7" s="137" t="s">
        <v>53</v>
      </c>
      <c r="B7" s="137"/>
      <c r="C7" s="137"/>
      <c r="D7" s="137"/>
      <c r="E7" s="137"/>
    </row>
    <row r="8" spans="1:5" ht="17.25" customHeight="1" x14ac:dyDescent="0.3">
      <c r="A8" s="67" t="s">
        <v>54</v>
      </c>
      <c r="B8" s="67"/>
      <c r="C8" s="67"/>
      <c r="D8" s="67"/>
      <c r="E8" s="67"/>
    </row>
    <row r="9" spans="1:5" ht="94.75" customHeight="1" x14ac:dyDescent="0.3">
      <c r="A9" s="137" t="s">
        <v>55</v>
      </c>
      <c r="B9" s="137"/>
      <c r="C9" s="137"/>
      <c r="D9" s="137"/>
      <c r="E9" s="137"/>
    </row>
    <row r="10" spans="1:5" ht="17.25" customHeight="1" x14ac:dyDescent="0.3">
      <c r="A10" s="67" t="s">
        <v>56</v>
      </c>
      <c r="B10" s="67"/>
      <c r="C10" s="67"/>
      <c r="D10" s="67"/>
      <c r="E10" s="67"/>
    </row>
    <row r="11" spans="1:5" ht="17.25" customHeight="1" x14ac:dyDescent="0.3">
      <c r="A11" s="67" t="s">
        <v>57</v>
      </c>
      <c r="B11" s="67"/>
      <c r="C11" s="67"/>
      <c r="D11" s="67"/>
      <c r="E11" s="67"/>
    </row>
    <row r="12" spans="1:5" ht="29.9" customHeight="1" x14ac:dyDescent="0.3">
      <c r="A12" s="65" t="s">
        <v>58</v>
      </c>
      <c r="B12" s="65"/>
      <c r="C12" s="65"/>
      <c r="D12" s="65"/>
      <c r="E12" s="65"/>
    </row>
    <row r="13" spans="1:5" ht="17.25" customHeight="1" x14ac:dyDescent="0.3">
      <c r="A13" s="67" t="s">
        <v>59</v>
      </c>
      <c r="B13" s="67"/>
      <c r="C13" s="67"/>
      <c r="D13" s="67"/>
      <c r="E13" s="67"/>
    </row>
    <row r="14" spans="1:5" ht="45" customHeight="1" x14ac:dyDescent="0.3">
      <c r="A14" s="65" t="s">
        <v>60</v>
      </c>
      <c r="B14" s="65"/>
      <c r="C14" s="65"/>
      <c r="D14" s="65"/>
      <c r="E14" s="65"/>
    </row>
    <row r="15" spans="1:5" ht="45" customHeight="1" x14ac:dyDescent="0.3">
      <c r="A15" s="65" t="s">
        <v>61</v>
      </c>
      <c r="B15" s="65"/>
      <c r="C15" s="65"/>
      <c r="D15" s="65"/>
      <c r="E15" s="65"/>
    </row>
    <row r="16" spans="1:5" ht="17.25" customHeight="1" x14ac:dyDescent="0.3">
      <c r="A16" s="67" t="s">
        <v>62</v>
      </c>
      <c r="B16" s="67"/>
      <c r="C16" s="67"/>
      <c r="D16" s="67"/>
      <c r="E16" s="67"/>
    </row>
    <row r="17" spans="1:5" ht="61.4" customHeight="1" x14ac:dyDescent="0.3">
      <c r="A17" s="137" t="s">
        <v>63</v>
      </c>
      <c r="B17" s="137"/>
      <c r="C17" s="137"/>
      <c r="D17" s="137"/>
      <c r="E17" s="137"/>
    </row>
    <row r="33" spans="1:3" x14ac:dyDescent="0.3">
      <c r="A33" s="34"/>
      <c r="B33" s="38"/>
      <c r="C33" s="37"/>
    </row>
    <row r="39" spans="1:3" x14ac:dyDescent="0.3">
      <c r="C39" s="37"/>
    </row>
  </sheetData>
  <mergeCells count="14">
    <mergeCell ref="A14:E14"/>
    <mergeCell ref="A15:E15"/>
    <mergeCell ref="A16:E16"/>
    <mergeCell ref="A17:E17"/>
    <mergeCell ref="A9:E9"/>
    <mergeCell ref="A10:E10"/>
    <mergeCell ref="A11:E11"/>
    <mergeCell ref="A12:E12"/>
    <mergeCell ref="A13:E13"/>
    <mergeCell ref="A4:E4"/>
    <mergeCell ref="A5:E5"/>
    <mergeCell ref="A6:E6"/>
    <mergeCell ref="A7:E7"/>
    <mergeCell ref="A8:E8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C32AA-484A-4777-BD0C-05A1AF9ADB9B}">
  <dimension ref="A5:H11"/>
  <sheetViews>
    <sheetView workbookViewId="0">
      <selection activeCell="S28" sqref="S28"/>
    </sheetView>
  </sheetViews>
  <sheetFormatPr baseColWidth="10" defaultRowHeight="13" x14ac:dyDescent="0.3"/>
  <sheetData>
    <row r="5" spans="1:8" ht="15.5" x14ac:dyDescent="0.3">
      <c r="A5" s="159" t="s">
        <v>6</v>
      </c>
      <c r="B5" s="159" t="s">
        <v>7</v>
      </c>
      <c r="C5" s="159" t="s">
        <v>8</v>
      </c>
      <c r="D5" s="165" t="s">
        <v>9</v>
      </c>
      <c r="E5" s="166"/>
      <c r="F5" s="167"/>
      <c r="G5" s="146" t="s">
        <v>10</v>
      </c>
      <c r="H5" s="147"/>
    </row>
    <row r="6" spans="1:8" ht="31" x14ac:dyDescent="0.3">
      <c r="A6" s="160"/>
      <c r="B6" s="160"/>
      <c r="C6" s="160"/>
      <c r="D6" s="57" t="s">
        <v>11</v>
      </c>
      <c r="E6" s="58" t="s">
        <v>12</v>
      </c>
      <c r="F6" s="59" t="s">
        <v>13</v>
      </c>
      <c r="G6" s="148"/>
      <c r="H6" s="149"/>
    </row>
    <row r="7" spans="1:8" ht="31" x14ac:dyDescent="0.3">
      <c r="A7" s="161" t="s">
        <v>81</v>
      </c>
      <c r="B7" s="163" t="s">
        <v>14</v>
      </c>
      <c r="C7" s="56" t="s">
        <v>82</v>
      </c>
      <c r="D7" s="60"/>
      <c r="E7" s="61">
        <v>22.67</v>
      </c>
      <c r="F7" s="150" t="s">
        <v>16</v>
      </c>
      <c r="G7" s="152" t="s">
        <v>83</v>
      </c>
      <c r="H7" s="153"/>
    </row>
    <row r="8" spans="1:8" ht="31" x14ac:dyDescent="0.3">
      <c r="A8" s="162"/>
      <c r="B8" s="164"/>
      <c r="C8" s="56" t="s">
        <v>84</v>
      </c>
      <c r="D8" s="60"/>
      <c r="E8" s="61">
        <v>22</v>
      </c>
      <c r="F8" s="151"/>
      <c r="G8" s="154"/>
      <c r="H8" s="155"/>
    </row>
    <row r="9" spans="1:8" ht="31" x14ac:dyDescent="0.3">
      <c r="A9" s="162"/>
      <c r="B9" s="164"/>
      <c r="C9" s="56" t="s">
        <v>85</v>
      </c>
      <c r="D9" s="60"/>
      <c r="E9" s="156">
        <v>100.3</v>
      </c>
      <c r="F9" s="151"/>
      <c r="G9" s="154"/>
      <c r="H9" s="155"/>
    </row>
    <row r="10" spans="1:8" ht="15.5" x14ac:dyDescent="0.3">
      <c r="A10" s="162"/>
      <c r="B10" s="164"/>
      <c r="C10" s="56" t="s">
        <v>86</v>
      </c>
      <c r="D10" s="60"/>
      <c r="E10" s="157"/>
      <c r="F10" s="151"/>
      <c r="G10" s="154"/>
      <c r="H10" s="155"/>
    </row>
    <row r="11" spans="1:8" ht="31" x14ac:dyDescent="0.3">
      <c r="A11" s="162"/>
      <c r="B11" s="164"/>
      <c r="C11" s="56" t="s">
        <v>87</v>
      </c>
      <c r="D11" s="60"/>
      <c r="E11" s="158"/>
      <c r="F11" s="151"/>
      <c r="G11" s="154"/>
      <c r="H11" s="155"/>
    </row>
  </sheetData>
  <mergeCells count="10">
    <mergeCell ref="G5:H6"/>
    <mergeCell ref="F7:F11"/>
    <mergeCell ref="G7:H11"/>
    <mergeCell ref="E9:E11"/>
    <mergeCell ref="A5:A6"/>
    <mergeCell ref="B5:B6"/>
    <mergeCell ref="C5:C6"/>
    <mergeCell ref="A7:A11"/>
    <mergeCell ref="B7:B11"/>
    <mergeCell ref="D5:F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3F55ABF2B758B4E8A8AC0A410951035" ma:contentTypeVersion="13" ma:contentTypeDescription="Crée un document." ma:contentTypeScope="" ma:versionID="1470b6b482300792c52db0f6beb6b6f4">
  <xsd:schema xmlns:xsd="http://www.w3.org/2001/XMLSchema" xmlns:xs="http://www.w3.org/2001/XMLSchema" xmlns:p="http://schemas.microsoft.com/office/2006/metadata/properties" xmlns:ns2="ff55c6b5-af3e-4f09-a76c-9a296f60245f" xmlns:ns3="79e8f4fe-3108-4274-9d81-caf4088cda99" targetNamespace="http://schemas.microsoft.com/office/2006/metadata/properties" ma:root="true" ma:fieldsID="a13f630b8983237f4419ffb9b4cbf340" ns2:_="" ns3:_="">
    <xsd:import namespace="ff55c6b5-af3e-4f09-a76c-9a296f60245f"/>
    <xsd:import namespace="79e8f4fe-3108-4274-9d81-caf4088cda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55c6b5-af3e-4f09-a76c-9a296f6024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df3a286d-4e55-42f5-a8cf-785baae8fdf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e8f4fe-3108-4274-9d81-caf4088cda99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71bd57c6-01a4-4a2e-a0ff-6a35ea6d5357}" ma:internalName="TaxCatchAll" ma:showField="CatchAllData" ma:web="79e8f4fe-3108-4274-9d81-caf4088cda9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9e8f4fe-3108-4274-9d81-caf4088cda99" xsi:nil="true"/>
    <lcf76f155ced4ddcb4097134ff3c332f xmlns="ff55c6b5-af3e-4f09-a76c-9a296f60245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D863274-9141-4422-8A8A-6DF5F470ED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689FABC-FFEB-48B3-9511-51648EC899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f55c6b5-af3e-4f09-a76c-9a296f60245f"/>
    <ds:schemaRef ds:uri="79e8f4fe-3108-4274-9d81-caf4088cda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DE61EB4-2883-49D2-926F-5D1EA7267781}">
  <ds:schemaRefs>
    <ds:schemaRef ds:uri="http://schemas.microsoft.com/office/2006/metadata/properties"/>
    <ds:schemaRef ds:uri="http://schemas.microsoft.com/office/infopath/2007/PartnerControls"/>
    <ds:schemaRef ds:uri="79e8f4fe-3108-4274-9d81-caf4088cda99"/>
    <ds:schemaRef ds:uri="ff55c6b5-af3e-4f09-a76c-9a296f60245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Table 1</vt:lpstr>
      <vt:lpstr>Table 2</vt:lpstr>
      <vt:lpstr>Table 3</vt:lpstr>
      <vt:lpstr>Table 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MOUYOKI MOUKONO Rheine Gallia</dc:creator>
  <cp:lastModifiedBy>BODE Jean-Luc</cp:lastModifiedBy>
  <dcterms:created xsi:type="dcterms:W3CDTF">2025-01-27T09:50:40Z</dcterms:created>
  <dcterms:modified xsi:type="dcterms:W3CDTF">2026-02-10T21:29:57Z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2020-10-30T00:00:00Z</vt:filetime>
  </property>
  <property fmtid="{D5CDD505-2E9C-101B-9397-08002B2CF9AE}" pid="3" name="Creator">
    <vt:lpwstr>Microsoft® Word pour Office 365</vt:lpwstr>
  </property>
  <property fmtid="{D5CDD505-2E9C-101B-9397-08002B2CF9AE}" pid="4" name="LastSaved">
    <vt:filetime>2025-01-27T00:00:00Z</vt:filetime>
  </property>
  <property fmtid="{D5CDD505-2E9C-101B-9397-08002B2CF9AE}" pid="5" name="Producer">
    <vt:lpwstr>Microsoft® Word pour Office 365</vt:lpwstr>
  </property>
  <property fmtid="{D5CDD505-2E9C-101B-9397-08002B2CF9AE}" pid="6" name="ContentTypeId">
    <vt:lpwstr>0x010100E3F55ABF2B758B4E8A8AC0A410951035</vt:lpwstr>
  </property>
</Properties>
</file>